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IT서비스팀\첨단 ITS 리퍼PC\"/>
    </mc:Choice>
  </mc:AlternateContent>
  <xr:revisionPtr revIDLastSave="0" documentId="13_ncr:1_{2FC19BE5-48C5-41F2-8C46-FFC59E61F60A}" xr6:coauthVersionLast="47" xr6:coauthVersionMax="47" xr10:uidLastSave="{00000000-0000-0000-0000-000000000000}"/>
  <bookViews>
    <workbookView xWindow="-28920" yWindow="-120" windowWidth="29040" windowHeight="15720" activeTab="1" xr2:uid="{BCB32080-2C91-4E96-8F77-BCDA014DBAC1}"/>
  </bookViews>
  <sheets>
    <sheet name="안내(DaaS)" sheetId="2" r:id="rId1"/>
    <sheet name="제품 신청서" sheetId="1" r:id="rId2"/>
  </sheets>
  <definedNames>
    <definedName name="_xlnm.Print_Area" localSheetId="1">'제품 신청서'!$A$1:$I$79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28" i="1"/>
  <c r="H19" i="1"/>
  <c r="H44" i="1" s="1"/>
  <c r="H45" i="1" l="1"/>
  <c r="F8" i="1" s="1"/>
</calcChain>
</file>

<file path=xl/sharedStrings.xml><?xml version="1.0" encoding="utf-8"?>
<sst xmlns="http://schemas.openxmlformats.org/spreadsheetml/2006/main" count="142" uniqueCount="110">
  <si>
    <t>주문일자:</t>
    <phoneticPr fontId="4" type="noConversion"/>
  </si>
  <si>
    <t>신청 금액</t>
    <phoneticPr fontId="4" type="noConversion"/>
  </si>
  <si>
    <t>(VAT포함)</t>
    <phoneticPr fontId="4" type="noConversion"/>
  </si>
  <si>
    <t>담당 부서</t>
    <phoneticPr fontId="4" type="noConversion"/>
  </si>
  <si>
    <t>주 담당자</t>
    <phoneticPr fontId="4" type="noConversion"/>
  </si>
  <si>
    <t>전화번호</t>
  </si>
  <si>
    <t>팩스</t>
    <phoneticPr fontId="3" type="noConversion"/>
  </si>
  <si>
    <t>핸드폰</t>
    <phoneticPr fontId="4" type="noConversion"/>
  </si>
  <si>
    <t xml:space="preserve">이메일 </t>
    <phoneticPr fontId="4" type="noConversion"/>
  </si>
  <si>
    <t>주소</t>
    <phoneticPr fontId="4" type="noConversion"/>
  </si>
  <si>
    <t xml:space="preserve">* 부 담당자 </t>
    <phoneticPr fontId="4" type="noConversion"/>
  </si>
  <si>
    <t xml:space="preserve">* 이메일 </t>
    <phoneticPr fontId="4" type="noConversion"/>
  </si>
  <si>
    <t xml:space="preserve">서비스 명 </t>
    <phoneticPr fontId="4" type="noConversion"/>
  </si>
  <si>
    <t>ITAR-PC : IT 비용 절감 하는 Renewal  PC</t>
    <phoneticPr fontId="4" type="noConversion"/>
  </si>
  <si>
    <t xml:space="preserve">신청 PC 대 수  </t>
    <phoneticPr fontId="4" type="noConversion"/>
  </si>
  <si>
    <t xml:space="preserve"> </t>
    <phoneticPr fontId="4" type="noConversion"/>
  </si>
  <si>
    <t xml:space="preserve"> * 주 담당자의 업무 변동등 으로 연락이 안될 수도 있어,  해당관리 부 담당자 성함과 Email를 명시하여 주시기 바랍니다. </t>
    <phoneticPr fontId="4" type="noConversion"/>
  </si>
  <si>
    <t>재퓸명</t>
    <phoneticPr fontId="4" type="noConversion"/>
  </si>
  <si>
    <t>방식</t>
    <phoneticPr fontId="4" type="noConversion"/>
  </si>
  <si>
    <t>특징  SPEC</t>
    <phoneticPr fontId="4" type="noConversion"/>
  </si>
  <si>
    <t>신청 수량</t>
    <phoneticPr fontId="4" type="noConversion"/>
  </si>
  <si>
    <t>금액</t>
    <phoneticPr fontId="4" type="noConversion"/>
  </si>
  <si>
    <t>합계</t>
    <phoneticPr fontId="4" type="noConversion"/>
  </si>
  <si>
    <t>H/W</t>
    <phoneticPr fontId="4" type="noConversion"/>
  </si>
  <si>
    <t>AS :  리퍼 PC  3개월 무상 AS 지원</t>
    <phoneticPr fontId="4" type="noConversion"/>
  </si>
  <si>
    <t xml:space="preserve"> </t>
    <phoneticPr fontId="3" type="noConversion"/>
  </si>
  <si>
    <t>디스플레이 15.6" , 1.75KG</t>
    <phoneticPr fontId="4" type="noConversion"/>
  </si>
  <si>
    <t>1 USER</t>
    <phoneticPr fontId="4" type="noConversion"/>
  </si>
  <si>
    <t>소계 (VAT별도)</t>
    <phoneticPr fontId="4" type="noConversion"/>
  </si>
  <si>
    <t>합계 (VAT포함)</t>
  </si>
  <si>
    <t>*  ITAR PC는 지구환경을 보호하기 위햬 부품을 재 활용한 Renewal PC 입니다.</t>
    <phoneticPr fontId="4" type="noConversion"/>
  </si>
  <si>
    <t>비고</t>
    <phoneticPr fontId="4" type="noConversion"/>
  </si>
  <si>
    <t>위와 같이 주문합니다.</t>
    <phoneticPr fontId="4" type="noConversion"/>
  </si>
  <si>
    <t xml:space="preserve">주식회사              </t>
    <phoneticPr fontId="4" type="noConversion"/>
  </si>
  <si>
    <t xml:space="preserve">      대표이사               (인)</t>
    <phoneticPr fontId="4" type="noConversion"/>
  </si>
  <si>
    <t>위 개인 정보 주체의 성명 :               (인)</t>
    <phoneticPr fontId="4" type="noConversion"/>
  </si>
  <si>
    <t>LG  노트북 15U50R</t>
    <phoneticPr fontId="4" type="noConversion"/>
  </si>
  <si>
    <t>RAM : 16GB, SSD 256GB</t>
    <phoneticPr fontId="4" type="noConversion"/>
  </si>
  <si>
    <t>SW : 윈도우11 Pro</t>
    <phoneticPr fontId="4" type="noConversion"/>
  </si>
  <si>
    <t xml:space="preserve">최상 리퍼 노트북 </t>
    <phoneticPr fontId="4" type="noConversion"/>
  </si>
  <si>
    <t>첨단 IT -  노트북 고급형</t>
    <phoneticPr fontId="4" type="noConversion"/>
  </si>
  <si>
    <t xml:space="preserve">MS 365 Business Standard 1년 사용권 </t>
    <phoneticPr fontId="4" type="noConversion"/>
  </si>
  <si>
    <t>AS :   LG 전자 AS 약관 (남은 기간)</t>
    <phoneticPr fontId="4" type="noConversion"/>
  </si>
  <si>
    <t>CPU : INTEL I5-1335U(13세대)  리퍼</t>
    <phoneticPr fontId="4" type="noConversion"/>
  </si>
  <si>
    <t>(제품 정보)  * 본 제품은 지구 환경 보호하는 RENEWAL (재활용) 제품 입니다. 프로모션 기간중에 최대 5SET 이하 주문이 가능합니다.</t>
    <phoneticPr fontId="4" type="noConversion"/>
  </si>
  <si>
    <t>* 세부 A/S조건은 구입 후 3개월 무상 지원으로 진행되며, 이후 LG 서비스에서 유상 진행합니다.</t>
    <phoneticPr fontId="4" type="noConversion"/>
  </si>
  <si>
    <t>* 세금계산서는 ㈜첨단에서 발부되며, 명시된 계좌로 선 입금하셔야 발주 처리가 됩니다. 입금 후 1주일 이내 납품</t>
    <phoneticPr fontId="4" type="noConversion"/>
  </si>
  <si>
    <t>입금  계좌 : 기업은행 / ㈜첨단 / 077-103523-01-015</t>
    <phoneticPr fontId="4" type="noConversion"/>
  </si>
  <si>
    <t xml:space="preserve"> 전화: 02-337-4031</t>
    <phoneticPr fontId="3" type="noConversion"/>
  </si>
  <si>
    <t>ITS 사업부 담당 유향주</t>
    <phoneticPr fontId="4" type="noConversion"/>
  </si>
  <si>
    <t>이메일 : yhj4444@hellot.net</t>
    <phoneticPr fontId="4" type="noConversion"/>
  </si>
  <si>
    <t>2024년     월     일</t>
    <phoneticPr fontId="4" type="noConversion"/>
  </si>
  <si>
    <t xml:space="preserve">* 본 신청서와 함께 사업자등록증을  이메일 yhj4444@hellot.net으로 신청하시기 바랍니다. </t>
    <phoneticPr fontId="4" type="noConversion"/>
  </si>
  <si>
    <t>2024    .       .       .</t>
    <phoneticPr fontId="3" type="noConversion"/>
  </si>
  <si>
    <t>* 1년 후 MS 365 Business Standard 갱신 시점에는 정상 가격으로 변경 됩니다.</t>
    <phoneticPr fontId="4" type="noConversion"/>
  </si>
  <si>
    <t>LG 노트북 15U50P</t>
    <phoneticPr fontId="4" type="noConversion"/>
  </si>
  <si>
    <t>개인정보수집 활용 동의서</t>
    <phoneticPr fontId="3" type="noConversion"/>
  </si>
  <si>
    <t>※ 제공된 개인 정보는 주식회사 첨단의 아래 항목에 제한 된 범위에서만 활용됩니다.</t>
    <phoneticPr fontId="3" type="noConversion"/>
  </si>
  <si>
    <t>개인정조항목</t>
    <phoneticPr fontId="3" type="noConversion"/>
  </si>
  <si>
    <t>이름, 회사, 직책, 휴대전화번호, 이메일 주소</t>
    <phoneticPr fontId="3" type="noConversion"/>
  </si>
  <si>
    <t>개인정보수집 및 이용 목적</t>
    <phoneticPr fontId="3" type="noConversion"/>
  </si>
  <si>
    <t>(개인정보 수집 항목)</t>
    <phoneticPr fontId="3" type="noConversion"/>
  </si>
  <si>
    <t>필수항목 :  회사, 이름, 휴대전화번호, 이메일주소</t>
    <phoneticPr fontId="3" type="noConversion"/>
  </si>
  <si>
    <t>(개인정보 이용목적)</t>
    <phoneticPr fontId="3" type="noConversion"/>
  </si>
  <si>
    <t>회사는 수집한 개인정보를 다음의 목적을 위해 활용합니다.</t>
    <phoneticPr fontId="3" type="noConversion"/>
  </si>
  <si>
    <t>서비스 : 해당 서비스에 관한 정보 제공, 관련 자료 배표 등</t>
    <phoneticPr fontId="3" type="noConversion"/>
  </si>
  <si>
    <t>마케팅 및 광보 : 신규 서비스 안내, 초청, 이벤트 등 광고성 정보 전달</t>
    <phoneticPr fontId="3" type="noConversion"/>
  </si>
  <si>
    <t>주식회사 첨단, 한국마이크로소프트가 진행하는 행사(교육, 헤미나, 컨퍼런스, 이벤트) 등록 시</t>
    <phoneticPr fontId="3" type="noConversion"/>
  </si>
  <si>
    <t xml:space="preserve"> 수집된 개인정보 중 필요 항목에 한하여 행사 소식 및 관련 정보를 전달하는 데 사용 될 수 있습니다.</t>
    <phoneticPr fontId="3" type="noConversion"/>
  </si>
  <si>
    <t>제공되는 개인정보의 보육간</t>
    <phoneticPr fontId="3" type="noConversion"/>
  </si>
  <si>
    <t>∙보유기간 : 정보제공일로부터 3년</t>
    <phoneticPr fontId="3" type="noConversion"/>
  </si>
  <si>
    <t>정보의 활용 목적</t>
    <phoneticPr fontId="3" type="noConversion"/>
  </si>
  <si>
    <t>신규 서비스 안내, 초청, 이벤트 등 광고성 정보 전달</t>
    <phoneticPr fontId="3" type="noConversion"/>
  </si>
  <si>
    <t>제3자 정보제공에 대한 동의를 거부할 권리가 있습니다. 그러나 동의를 거부할 경우 서비스 제공에 제한을 받을 수 있습니다.</t>
    <phoneticPr fontId="3" type="noConversion"/>
  </si>
  <si>
    <t>위과 같이 개인정보의 수집 및 이용에 대하여 동의합니다.          동의  (      )                 동의 안함 (     )</t>
    <phoneticPr fontId="3" type="noConversion"/>
  </si>
  <si>
    <r>
      <t xml:space="preserve">                  대   </t>
    </r>
    <r>
      <rPr>
        <b/>
        <u/>
        <sz val="14"/>
        <color rgb="FFFF0000"/>
        <rFont val="맑은 고딕"/>
        <family val="3"/>
        <charset val="129"/>
      </rPr>
      <t>(최대 주문 댓수는 5대 입니다)</t>
    </r>
    <phoneticPr fontId="4" type="noConversion"/>
  </si>
  <si>
    <r>
      <t xml:space="preserve">[ 고객정보 ] </t>
    </r>
    <r>
      <rPr>
        <b/>
        <sz val="16"/>
        <color rgb="FFFF0000"/>
        <rFont val="맑은 고딕"/>
        <family val="3"/>
        <charset val="129"/>
      </rPr>
      <t>(필수입력)</t>
    </r>
    <phoneticPr fontId="4" type="noConversion"/>
  </si>
  <si>
    <t>고객사명</t>
    <phoneticPr fontId="3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</si>
  <si>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(1) 윈도우 11 지원 이슈 대응과 효과적인 IT 비용 절감 프로젝트에 동참하시기 바랍니다.
 </t>
    </r>
    <r>
      <rPr>
        <sz val="11"/>
        <color theme="1"/>
        <rFont val="맑은 고딕"/>
        <family val="3"/>
        <charset val="129"/>
        <scheme val="minor"/>
      </rPr>
      <t xml:space="preserve">
</t>
    </r>
    <phoneticPr fontId="4" type="noConversion"/>
  </si>
  <si>
    <t>(2) 윈도우 11 환경에서 운영되는  업무용 SW들이 대부분 인텔 i5 8세대 이상 PC에서 큰 무리</t>
    <phoneticPr fontId="3" type="noConversion"/>
  </si>
  <si>
    <t xml:space="preserve">(4) 문의사항: (주)첨단 ITS사업부 컨설팅팀  02-337-4031로 연락 바랍니다. </t>
    <phoneticPr fontId="3" type="noConversion"/>
  </si>
  <si>
    <t xml:space="preserve">                  (업무 시간 09:30 - 17:30)    </t>
    <phoneticPr fontId="3" type="noConversion"/>
  </si>
  <si>
    <t>(3) ITAR 제품 신청서와 사업자등록증, 세금계산서 발행 E-mail를  yhj4444@hellot.net 으로</t>
    <phoneticPr fontId="3" type="noConversion"/>
  </si>
  <si>
    <t xml:space="preserve"> 보내 주시면, 입금 확인 후 세금계산서를 발행 및 출고가 진행됩니다.</t>
    <phoneticPr fontId="3" type="noConversion"/>
  </si>
  <si>
    <r>
      <rPr>
        <b/>
        <sz val="11"/>
        <color theme="1"/>
        <rFont val="맑은 고딕"/>
        <family val="3"/>
        <charset val="129"/>
      </rPr>
      <t>※</t>
    </r>
    <r>
      <rPr>
        <b/>
        <sz val="11"/>
        <color theme="1"/>
        <rFont val="맑은 고딕"/>
        <family val="3"/>
        <charset val="129"/>
        <scheme val="minor"/>
      </rPr>
      <t xml:space="preserve"> 첨부서류 : 제품 신청서, 사업자 등록증 사본 1부                                                      </t>
    </r>
    <phoneticPr fontId="3" type="noConversion"/>
  </si>
  <si>
    <r>
      <rPr>
        <b/>
        <sz val="11"/>
        <color theme="1"/>
        <rFont val="맑은 고딕"/>
        <family val="3"/>
        <charset val="129"/>
      </rPr>
      <t>※</t>
    </r>
    <r>
      <rPr>
        <b/>
        <sz val="11"/>
        <color theme="1"/>
        <rFont val="맑은 고딕"/>
        <family val="3"/>
        <charset val="129"/>
        <scheme val="minor"/>
      </rPr>
      <t xml:space="preserve"> 입금  계좌 : 기업은행  077-103523-01-015  예금주 ㈜첨단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</si>
  <si>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 없이 실행됩니다. 매년 신규 PC에 장착된 고성능 CPU도 필요로 하지만, </t>
    </r>
    <r>
      <rPr>
        <b/>
        <sz val="11"/>
        <color rgb="FF00B0F0"/>
        <rFont val="맑은 고딕"/>
        <family val="3"/>
        <charset val="129"/>
        <scheme val="minor"/>
      </rPr>
      <t>MS 클라우드 환경</t>
    </r>
    <phoneticPr fontId="3" type="noConversion"/>
  </si>
  <si>
    <r>
      <t xml:space="preserve"> </t>
    </r>
    <r>
      <rPr>
        <b/>
        <sz val="11"/>
        <color rgb="FF00B0F0"/>
        <rFont val="맑은 고딕"/>
        <family val="3"/>
        <charset val="129"/>
        <scheme val="minor"/>
      </rPr>
      <t>MS 365제품 및 MS365 Copilot</t>
    </r>
    <r>
      <rPr>
        <b/>
        <sz val="11"/>
        <color theme="1"/>
        <rFont val="맑은 고딕"/>
        <family val="3"/>
        <charset val="129"/>
        <scheme val="minor"/>
      </rPr>
      <t xml:space="preserve">      으로 업무를 진행하는데는  i5 11세대면  충분히 가능하며</t>
    </r>
    <phoneticPr fontId="3" type="noConversion"/>
  </si>
  <si>
    <r>
      <t xml:space="preserve"> </t>
    </r>
    <r>
      <rPr>
        <b/>
        <sz val="11"/>
        <color theme="9" tint="-0.249977111117893"/>
        <rFont val="맑은 고딕"/>
        <family val="3"/>
        <charset val="129"/>
        <scheme val="minor"/>
      </rPr>
      <t>가성비 좋은 ITAR 노트북  활용으로 비용과 지구 환경</t>
    </r>
    <r>
      <rPr>
        <b/>
        <sz val="11"/>
        <color theme="1"/>
        <rFont val="맑은 고딕"/>
        <family val="3"/>
        <charset val="129"/>
        <scheme val="minor"/>
      </rPr>
      <t xml:space="preserve">      도 지켜주시기 바랍니다.  </t>
    </r>
    <phoneticPr fontId="3" type="noConversion"/>
  </si>
  <si>
    <t xml:space="preserve"> 단, 입금  확인 후 기준 7일 이내로 ITAR PC가 출고 되며,  재고에 따라 출고 일자가 다소 지연 </t>
    <phoneticPr fontId="3" type="noConversion"/>
  </si>
  <si>
    <t xml:space="preserve"> 될  수 있습니다.</t>
    <phoneticPr fontId="3" type="noConversion"/>
  </si>
  <si>
    <t xml:space="preserve">SW : 윈도우11 Pro </t>
    <phoneticPr fontId="4" type="noConversion"/>
  </si>
  <si>
    <t xml:space="preserve">최적의 리퍼 노트북 </t>
    <phoneticPr fontId="4" type="noConversion"/>
  </si>
  <si>
    <t xml:space="preserve"> </t>
    <phoneticPr fontId="3" type="noConversion"/>
  </si>
  <si>
    <t>* MS 365 프로모션은 첨단 리퍼 노트북 구입시 노트북 구입 숫자 만큼 적용 됨 *</t>
    <phoneticPr fontId="3" type="noConversion"/>
  </si>
  <si>
    <t>첨단 IT -  노트북 기본형</t>
    <phoneticPr fontId="4" type="noConversion"/>
  </si>
  <si>
    <t xml:space="preserve">MS 365 비즈니스 스탠다드  일반 가격 202,800원 </t>
    <phoneticPr fontId="4" type="noConversion"/>
  </si>
  <si>
    <t xml:space="preserve">첨단 리퍼노트북+MS 365 B/S 신청서 
</t>
    <phoneticPr fontId="4" type="noConversion"/>
  </si>
  <si>
    <t>(선택)                           프로모션</t>
    <phoneticPr fontId="4" type="noConversion"/>
  </si>
  <si>
    <t>소비자가: 640,000원(vat별도)</t>
  </si>
  <si>
    <t>소비자가: 890,000원(vat별도)</t>
    <phoneticPr fontId="3" type="noConversion"/>
  </si>
  <si>
    <t xml:space="preserve">* 옵션 *  첨단 IT 노트북 구입 시 </t>
    <phoneticPr fontId="3" type="noConversion"/>
  </si>
  <si>
    <t xml:space="preserve">MS365 구입 유효기간 1개월 한함 </t>
    <phoneticPr fontId="3" type="noConversion"/>
  </si>
  <si>
    <t xml:space="preserve">* 본 제품은 Renewal 제품으로 제품 겉면에 생활 흠집 등이 있을 수 있습니다. </t>
    <phoneticPr fontId="4" type="noConversion"/>
  </si>
  <si>
    <t>2024.       .       .</t>
    <phoneticPr fontId="4" type="noConversion"/>
  </si>
  <si>
    <t xml:space="preserve">        안            내    2024</t>
    <phoneticPr fontId="4" type="noConversion"/>
  </si>
  <si>
    <t>NO</t>
    <phoneticPr fontId="3" type="noConversion"/>
  </si>
  <si>
    <t xml:space="preserve">CPU : INTEL I5-1135G7(11세대) 리퍼 </t>
    <phoneticPr fontId="4" type="noConversion"/>
  </si>
  <si>
    <t>* 기타 : 첨단 리퍼 노트북 출시 이벤트는 7월 31일까지 이며, 소진시 예고 없이 종료 예정 될수 있습니다.</t>
    <phoneticPr fontId="4" type="noConversion"/>
  </si>
  <si>
    <t>디스플레이 15.6", 1.98KG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</si>
</sst>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2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u/>
      <sz val="10"/>
      <color theme="1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</font>
    <font>
      <b/>
      <sz val="26"/>
      <color theme="1"/>
      <name val="맑은 고딕"/>
      <family val="3"/>
      <charset val="129"/>
      <scheme val="minor"/>
    </font>
    <font>
      <b/>
      <sz val="20"/>
      <color rgb="FF0070C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20"/>
      <color rgb="FF000000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</font>
    <font>
      <sz val="20"/>
      <color rgb="FF000000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sz val="20"/>
      <color theme="1"/>
      <name val="맑은 고딕"/>
      <family val="3"/>
      <charset val="129"/>
    </font>
    <font>
      <sz val="20"/>
      <color rgb="FF0070C0"/>
      <name val="맑은 고딕"/>
      <family val="3"/>
      <charset val="129"/>
    </font>
    <font>
      <b/>
      <i/>
      <sz val="20"/>
      <color rgb="FFFF0000"/>
      <name val="맑은 고딕"/>
      <family val="3"/>
      <charset val="129"/>
    </font>
    <font>
      <sz val="20"/>
      <name val="맑은 고딕"/>
      <family val="3"/>
      <charset val="129"/>
    </font>
    <font>
      <i/>
      <sz val="20"/>
      <color rgb="FFFF0000"/>
      <name val="맑은 고딕"/>
      <family val="3"/>
      <charset val="129"/>
    </font>
    <font>
      <sz val="20"/>
      <color rgb="FF000000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b/>
      <sz val="20"/>
      <color rgb="FF0070C0"/>
      <name val="맑은 고딕"/>
      <family val="3"/>
      <charset val="129"/>
      <scheme val="minor"/>
    </font>
    <font>
      <sz val="20"/>
      <color rgb="FFFF0000"/>
      <name val="맑은 고딕"/>
      <family val="3"/>
      <charset val="129"/>
    </font>
    <font>
      <b/>
      <sz val="20"/>
      <name val="맑은 고딕"/>
      <family val="3"/>
      <charset val="129"/>
    </font>
    <font>
      <b/>
      <i/>
      <sz val="20"/>
      <color rgb="FF000000"/>
      <name val="맑은 고딕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rgb="FF202124"/>
      <name val="Docs-Roboto"/>
      <family val="2"/>
    </font>
    <font>
      <sz val="20"/>
      <color rgb="FF202124"/>
      <name val="맑은 고딕"/>
      <family val="2"/>
      <charset val="129"/>
    </font>
    <font>
      <sz val="20"/>
      <color theme="1"/>
      <name val="맑은 고딕"/>
      <family val="3"/>
      <charset val="129"/>
      <scheme val="minor"/>
    </font>
    <font>
      <sz val="16"/>
      <color rgb="FF000000"/>
      <name val="맑은 고딕"/>
      <family val="3"/>
      <charset val="129"/>
    </font>
    <font>
      <b/>
      <u/>
      <sz val="14"/>
      <color theme="10"/>
      <name val="맑은 고딕"/>
      <family val="3"/>
      <charset val="129"/>
    </font>
    <font>
      <b/>
      <u/>
      <sz val="14"/>
      <color rgb="FFFF0000"/>
      <name val="맑은 고딕"/>
      <family val="3"/>
      <charset val="129"/>
    </font>
    <font>
      <b/>
      <sz val="18"/>
      <color rgb="FFFF000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14"/>
      <color rgb="FF000000"/>
      <name val="맑은 고딕"/>
      <family val="3"/>
      <charset val="129"/>
    </font>
    <font>
      <b/>
      <sz val="16"/>
      <color rgb="FF0070C0"/>
      <name val="맑은 고딕"/>
      <family val="3"/>
      <charset val="129"/>
    </font>
    <font>
      <b/>
      <sz val="16"/>
      <color rgb="FF0070C0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</font>
    <font>
      <b/>
      <sz val="14"/>
      <color rgb="FF0070C0"/>
      <name val="맑은 고딕"/>
      <family val="3"/>
      <charset val="129"/>
    </font>
    <font>
      <b/>
      <sz val="2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00B0F0"/>
      <name val="맑은 고딕"/>
      <family val="3"/>
      <charset val="129"/>
      <scheme val="minor"/>
    </font>
    <font>
      <b/>
      <sz val="11"/>
      <color theme="9" tint="-0.249977111117893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rgb="FF0070C0"/>
      <name val="맑은 고딕"/>
      <family val="3"/>
      <charset val="129"/>
    </font>
    <font>
      <b/>
      <sz val="28"/>
      <color rgb="FF0070C0"/>
      <name val="HY견고딕"/>
      <family val="1"/>
      <charset val="129"/>
    </font>
    <font>
      <b/>
      <sz val="16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6" tint="0.59990234076967686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1FAC2"/>
        <bgColor indexed="64"/>
      </patternFill>
    </fill>
    <fill>
      <patternFill patternType="solid">
        <fgColor rgb="FFFFC000"/>
        <bgColor indexed="64"/>
      </patternFill>
    </fill>
  </fills>
  <borders count="1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 style="medium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/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/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rgb="FF000000"/>
      </top>
      <bottom style="hair">
        <color rgb="FF000000"/>
      </bottom>
      <diagonal/>
    </border>
    <border>
      <left/>
      <right style="thin">
        <color indexed="64"/>
      </right>
      <top style="double">
        <color rgb="FF000000"/>
      </top>
      <bottom style="hair">
        <color rgb="FF000000"/>
      </bottom>
      <diagonal/>
    </border>
    <border>
      <left style="thin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double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double">
        <color indexed="64"/>
      </bottom>
      <diagonal/>
    </border>
    <border>
      <left style="thin">
        <color indexed="64"/>
      </left>
      <right/>
      <top style="double">
        <color rgb="FF000000"/>
      </top>
      <bottom style="medium">
        <color indexed="64"/>
      </bottom>
      <diagonal/>
    </border>
    <border>
      <left/>
      <right style="thin">
        <color indexed="64"/>
      </right>
      <top style="double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56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41" fontId="6" fillId="2" borderId="3" xfId="1" applyFont="1" applyFill="1" applyBorder="1">
      <alignment vertical="center"/>
    </xf>
    <xf numFmtId="41" fontId="2" fillId="2" borderId="0" xfId="1" applyFont="1" applyFill="1" applyBorder="1" applyAlignment="1">
      <alignment horizontal="center" vertical="center"/>
    </xf>
    <xf numFmtId="41" fontId="6" fillId="2" borderId="5" xfId="1" applyFont="1" applyFill="1" applyBorder="1">
      <alignment vertical="center"/>
    </xf>
    <xf numFmtId="41" fontId="16" fillId="2" borderId="0" xfId="1" applyFont="1" applyFill="1" applyBorder="1">
      <alignment vertical="center"/>
    </xf>
    <xf numFmtId="41" fontId="17" fillId="2" borderId="0" xfId="2" applyFont="1" applyFill="1" applyBorder="1" applyAlignment="1">
      <alignment vertical="center"/>
    </xf>
    <xf numFmtId="41" fontId="8" fillId="2" borderId="0" xfId="1" applyFont="1" applyFill="1" applyBorder="1">
      <alignment vertical="center"/>
    </xf>
    <xf numFmtId="41" fontId="18" fillId="2" borderId="0" xfId="2" applyFont="1" applyFill="1" applyBorder="1" applyAlignment="1">
      <alignment vertical="center"/>
    </xf>
    <xf numFmtId="41" fontId="18" fillId="2" borderId="7" xfId="2" applyFont="1" applyFill="1" applyBorder="1" applyAlignment="1">
      <alignment vertical="center"/>
    </xf>
    <xf numFmtId="41" fontId="8" fillId="2" borderId="7" xfId="1" applyFont="1" applyFill="1" applyBorder="1">
      <alignment vertical="center"/>
    </xf>
    <xf numFmtId="41" fontId="8" fillId="2" borderId="8" xfId="1" applyFont="1" applyFill="1" applyBorder="1">
      <alignment vertical="center"/>
    </xf>
    <xf numFmtId="41" fontId="19" fillId="2" borderId="0" xfId="2" applyFont="1" applyFill="1" applyBorder="1" applyAlignment="1">
      <alignment vertical="center"/>
    </xf>
    <xf numFmtId="41" fontId="2" fillId="2" borderId="0" xfId="1" applyFont="1" applyFill="1" applyBorder="1">
      <alignment vertical="center"/>
    </xf>
    <xf numFmtId="41" fontId="2" fillId="0" borderId="0" xfId="1" applyFont="1" applyAlignment="1">
      <alignment horizontal="center" vertical="center"/>
    </xf>
    <xf numFmtId="14" fontId="2" fillId="0" borderId="0" xfId="1" applyNumberFormat="1" applyFont="1" applyFill="1" applyAlignment="1">
      <alignment horizontal="left" vertical="center"/>
    </xf>
    <xf numFmtId="41" fontId="2" fillId="0" borderId="0" xfId="1" applyFont="1">
      <alignment vertical="center"/>
    </xf>
    <xf numFmtId="41" fontId="2" fillId="0" borderId="9" xfId="1" applyFont="1" applyBorder="1" applyAlignment="1">
      <alignment horizontal="center" vertical="center"/>
    </xf>
    <xf numFmtId="41" fontId="2" fillId="0" borderId="9" xfId="1" applyFont="1" applyBorder="1">
      <alignment vertical="center"/>
    </xf>
    <xf numFmtId="41" fontId="2" fillId="0" borderId="0" xfId="1" applyFont="1" applyBorder="1" applyAlignment="1">
      <alignment horizontal="center" vertical="center"/>
    </xf>
    <xf numFmtId="41" fontId="2" fillId="0" borderId="0" xfId="1" applyFont="1" applyFill="1" applyBorder="1" applyAlignment="1">
      <alignment vertical="center"/>
    </xf>
    <xf numFmtId="41" fontId="2" fillId="0" borderId="0" xfId="1" applyFont="1" applyBorder="1">
      <alignment vertical="center"/>
    </xf>
    <xf numFmtId="0" fontId="21" fillId="4" borderId="20" xfId="4" applyFont="1" applyFill="1" applyBorder="1">
      <alignment vertical="center"/>
    </xf>
    <xf numFmtId="0" fontId="21" fillId="4" borderId="22" xfId="4" applyFont="1" applyFill="1" applyBorder="1">
      <alignment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41" fontId="20" fillId="0" borderId="0" xfId="1" applyFont="1">
      <alignment vertical="center"/>
    </xf>
    <xf numFmtId="41" fontId="26" fillId="0" borderId="31" xfId="8" applyFont="1" applyFill="1" applyBorder="1" applyAlignment="1">
      <alignment horizontal="center" vertical="center"/>
    </xf>
    <xf numFmtId="41" fontId="20" fillId="0" borderId="37" xfId="7" applyFont="1" applyBorder="1" applyAlignment="1">
      <alignment horizontal="center" vertical="center"/>
    </xf>
    <xf numFmtId="41" fontId="21" fillId="0" borderId="31" xfId="8" applyFont="1" applyFill="1" applyBorder="1">
      <alignment vertical="center"/>
    </xf>
    <xf numFmtId="41" fontId="15" fillId="10" borderId="37" xfId="7" applyFont="1" applyFill="1" applyBorder="1" applyAlignment="1">
      <alignment horizontal="center" vertical="center"/>
    </xf>
    <xf numFmtId="41" fontId="31" fillId="10" borderId="31" xfId="8" applyFont="1" applyFill="1" applyBorder="1">
      <alignment vertical="center"/>
    </xf>
    <xf numFmtId="41" fontId="25" fillId="10" borderId="34" xfId="8" applyFont="1" applyFill="1" applyBorder="1">
      <alignment vertical="center"/>
    </xf>
    <xf numFmtId="41" fontId="15" fillId="0" borderId="39" xfId="7" applyFont="1" applyBorder="1" applyAlignment="1">
      <alignment horizontal="center" vertical="center"/>
    </xf>
    <xf numFmtId="41" fontId="31" fillId="0" borderId="31" xfId="8" applyFont="1" applyFill="1" applyBorder="1">
      <alignment vertical="center"/>
    </xf>
    <xf numFmtId="41" fontId="20" fillId="0" borderId="39" xfId="7" applyFont="1" applyBorder="1" applyAlignment="1">
      <alignment horizontal="center" vertical="center"/>
    </xf>
    <xf numFmtId="41" fontId="30" fillId="10" borderId="38" xfId="8" applyFont="1" applyFill="1" applyBorder="1" applyAlignment="1">
      <alignment horizontal="center" vertical="center"/>
    </xf>
    <xf numFmtId="41" fontId="20" fillId="10" borderId="39" xfId="7" applyFont="1" applyFill="1" applyBorder="1" applyAlignment="1">
      <alignment horizontal="center" vertical="center"/>
    </xf>
    <xf numFmtId="41" fontId="30" fillId="10" borderId="40" xfId="8" applyFont="1" applyFill="1" applyBorder="1" applyAlignment="1">
      <alignment horizontal="center" vertical="center"/>
    </xf>
    <xf numFmtId="41" fontId="33" fillId="7" borderId="45" xfId="3" applyFont="1" applyFill="1" applyBorder="1">
      <alignment vertical="center"/>
    </xf>
    <xf numFmtId="41" fontId="25" fillId="7" borderId="49" xfId="3" applyFont="1" applyFill="1" applyBorder="1">
      <alignment vertical="center"/>
    </xf>
    <xf numFmtId="0" fontId="22" fillId="2" borderId="0" xfId="9" applyFont="1" applyFill="1" applyAlignment="1">
      <alignment horizontal="center" vertical="center"/>
    </xf>
    <xf numFmtId="41" fontId="2" fillId="2" borderId="0" xfId="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23" fillId="0" borderId="66" xfId="0" applyFont="1" applyBorder="1">
      <alignment vertical="center"/>
    </xf>
    <xf numFmtId="0" fontId="35" fillId="0" borderId="0" xfId="0" applyFont="1">
      <alignment vertical="center"/>
    </xf>
    <xf numFmtId="0" fontId="35" fillId="0" borderId="67" xfId="0" applyFont="1" applyBorder="1">
      <alignment vertical="center"/>
    </xf>
    <xf numFmtId="0" fontId="36" fillId="0" borderId="68" xfId="0" applyFont="1" applyBorder="1" applyAlignment="1">
      <alignment vertical="center" wrapText="1"/>
    </xf>
    <xf numFmtId="0" fontId="35" fillId="0" borderId="69" xfId="0" applyFont="1" applyBorder="1">
      <alignment vertical="center"/>
    </xf>
    <xf numFmtId="0" fontId="34" fillId="0" borderId="69" xfId="0" applyFont="1" applyBorder="1">
      <alignment vertical="center"/>
    </xf>
    <xf numFmtId="0" fontId="34" fillId="0" borderId="70" xfId="0" applyFont="1" applyBorder="1" applyAlignment="1">
      <alignment horizontal="right" vertical="center"/>
    </xf>
    <xf numFmtId="0" fontId="34" fillId="0" borderId="0" xfId="0" applyFont="1">
      <alignment vertical="center"/>
    </xf>
    <xf numFmtId="0" fontId="34" fillId="0" borderId="67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35" fillId="0" borderId="74" xfId="0" applyFont="1" applyBorder="1">
      <alignment vertical="center"/>
    </xf>
    <xf numFmtId="0" fontId="35" fillId="0" borderId="75" xfId="0" applyFont="1" applyBorder="1">
      <alignment vertical="center"/>
    </xf>
    <xf numFmtId="0" fontId="35" fillId="0" borderId="66" xfId="0" applyFont="1" applyBorder="1">
      <alignment vertical="center"/>
    </xf>
    <xf numFmtId="41" fontId="9" fillId="3" borderId="13" xfId="3" applyFont="1" applyFill="1" applyBorder="1" applyAlignment="1">
      <alignment horizontal="center" vertical="center"/>
    </xf>
    <xf numFmtId="41" fontId="9" fillId="3" borderId="19" xfId="3" applyFont="1" applyFill="1" applyBorder="1" applyAlignment="1">
      <alignment horizontal="center" vertical="center"/>
    </xf>
    <xf numFmtId="41" fontId="9" fillId="3" borderId="25" xfId="3" applyFont="1" applyFill="1" applyBorder="1" applyAlignment="1">
      <alignment horizontal="center" vertical="center"/>
    </xf>
    <xf numFmtId="0" fontId="9" fillId="3" borderId="17" xfId="5" applyNumberFormat="1" applyFont="1" applyFill="1" applyBorder="1" applyAlignment="1">
      <alignment horizontal="center" vertical="center"/>
    </xf>
    <xf numFmtId="0" fontId="9" fillId="3" borderId="29" xfId="3" applyNumberFormat="1" applyFont="1" applyFill="1" applyBorder="1" applyAlignment="1">
      <alignment horizontal="center" vertical="center"/>
    </xf>
    <xf numFmtId="0" fontId="39" fillId="4" borderId="14" xfId="4" applyFont="1" applyFill="1" applyBorder="1" applyAlignment="1">
      <alignment horizontal="left" vertical="center"/>
    </xf>
    <xf numFmtId="0" fontId="39" fillId="4" borderId="18" xfId="4" applyFont="1" applyFill="1" applyBorder="1" applyAlignment="1">
      <alignment horizontal="left" vertical="center"/>
    </xf>
    <xf numFmtId="0" fontId="39" fillId="4" borderId="17" xfId="4" applyFont="1" applyFill="1" applyBorder="1">
      <alignment vertical="center"/>
    </xf>
    <xf numFmtId="0" fontId="39" fillId="0" borderId="23" xfId="3" applyNumberFormat="1" applyFont="1" applyBorder="1" applyAlignment="1">
      <alignment vertical="center"/>
    </xf>
    <xf numFmtId="49" fontId="39" fillId="0" borderId="20" xfId="6" applyNumberFormat="1" applyFont="1" applyBorder="1" applyAlignment="1" applyProtection="1">
      <alignment vertical="center"/>
    </xf>
    <xf numFmtId="0" fontId="39" fillId="0" borderId="24" xfId="3" applyNumberFormat="1" applyFont="1" applyBorder="1" applyAlignment="1">
      <alignment vertical="center"/>
    </xf>
    <xf numFmtId="0" fontId="9" fillId="5" borderId="21" xfId="4" applyFont="1" applyFill="1" applyBorder="1" applyAlignment="1">
      <alignment horizontal="center" vertical="center"/>
    </xf>
    <xf numFmtId="41" fontId="44" fillId="0" borderId="0" xfId="1" applyFont="1">
      <alignment vertical="center"/>
    </xf>
    <xf numFmtId="0" fontId="21" fillId="0" borderId="79" xfId="3" applyNumberFormat="1" applyFont="1" applyBorder="1" applyAlignment="1">
      <alignment horizontal="center" vertical="center" shrinkToFit="1"/>
    </xf>
    <xf numFmtId="0" fontId="0" fillId="11" borderId="0" xfId="0" applyFill="1">
      <alignment vertical="center"/>
    </xf>
    <xf numFmtId="0" fontId="12" fillId="11" borderId="0" xfId="0" applyFont="1" applyFill="1" applyAlignment="1">
      <alignment vertical="top" wrapText="1"/>
    </xf>
    <xf numFmtId="0" fontId="11" fillId="11" borderId="0" xfId="0" applyFont="1" applyFill="1" applyAlignment="1">
      <alignment vertical="top" wrapText="1"/>
    </xf>
    <xf numFmtId="41" fontId="43" fillId="2" borderId="35" xfId="3" applyFont="1" applyFill="1" applyBorder="1" applyAlignment="1">
      <alignment horizontal="center" vertical="center" wrapText="1"/>
    </xf>
    <xf numFmtId="41" fontId="43" fillId="2" borderId="36" xfId="3" applyFont="1" applyFill="1" applyBorder="1" applyAlignment="1">
      <alignment horizontal="center" vertical="center" wrapText="1"/>
    </xf>
    <xf numFmtId="41" fontId="31" fillId="10" borderId="39" xfId="7" applyFont="1" applyFill="1" applyBorder="1" applyAlignment="1">
      <alignment horizontal="center" vertical="center"/>
    </xf>
    <xf numFmtId="41" fontId="20" fillId="10" borderId="31" xfId="8" applyFont="1" applyFill="1" applyBorder="1">
      <alignment vertical="center"/>
    </xf>
    <xf numFmtId="41" fontId="31" fillId="10" borderId="39" xfId="3" applyFont="1" applyFill="1" applyBorder="1">
      <alignment vertical="center"/>
    </xf>
    <xf numFmtId="41" fontId="15" fillId="4" borderId="84" xfId="3" applyFont="1" applyFill="1" applyBorder="1" applyAlignment="1">
      <alignment horizontal="center" vertical="center"/>
    </xf>
    <xf numFmtId="41" fontId="21" fillId="0" borderId="84" xfId="3" applyFont="1" applyFill="1" applyBorder="1" applyAlignment="1">
      <alignment horizontal="center" vertical="center"/>
    </xf>
    <xf numFmtId="41" fontId="21" fillId="0" borderId="85" xfId="3" applyFont="1" applyFill="1" applyBorder="1" applyAlignment="1">
      <alignment horizontal="center" vertical="center"/>
    </xf>
    <xf numFmtId="41" fontId="15" fillId="0" borderId="85" xfId="3" applyFont="1" applyFill="1" applyBorder="1" applyAlignment="1">
      <alignment horizontal="center" vertical="center"/>
    </xf>
    <xf numFmtId="41" fontId="2" fillId="2" borderId="84" xfId="3" applyFont="1" applyFill="1" applyBorder="1" applyAlignment="1">
      <alignment horizontal="center" vertical="center"/>
    </xf>
    <xf numFmtId="41" fontId="15" fillId="10" borderId="84" xfId="10" applyFont="1" applyFill="1" applyBorder="1" applyAlignment="1">
      <alignment horizontal="center" vertical="center"/>
    </xf>
    <xf numFmtId="41" fontId="20" fillId="0" borderId="82" xfId="8" applyFont="1" applyFill="1" applyBorder="1">
      <alignment vertical="center"/>
    </xf>
    <xf numFmtId="41" fontId="25" fillId="6" borderId="88" xfId="8" applyFont="1" applyFill="1" applyBorder="1">
      <alignment vertical="center"/>
    </xf>
    <xf numFmtId="41" fontId="27" fillId="10" borderId="89" xfId="8" applyFont="1" applyFill="1" applyBorder="1" applyAlignment="1">
      <alignment horizontal="center" vertical="center"/>
    </xf>
    <xf numFmtId="41" fontId="21" fillId="4" borderId="66" xfId="3" applyFont="1" applyFill="1" applyBorder="1" applyAlignment="1">
      <alignment horizontal="center" vertical="center" wrapText="1"/>
    </xf>
    <xf numFmtId="41" fontId="28" fillId="0" borderId="90" xfId="8" applyFont="1" applyBorder="1" applyAlignment="1">
      <alignment horizontal="center" vertical="center"/>
    </xf>
    <xf numFmtId="41" fontId="27" fillId="10" borderId="89" xfId="8" applyFont="1" applyFill="1" applyBorder="1">
      <alignment vertical="center"/>
    </xf>
    <xf numFmtId="41" fontId="29" fillId="10" borderId="90" xfId="8" applyFont="1" applyFill="1" applyBorder="1" applyAlignment="1">
      <alignment horizontal="center" vertical="center"/>
    </xf>
    <xf numFmtId="41" fontId="25" fillId="10" borderId="89" xfId="8" applyFont="1" applyFill="1" applyBorder="1">
      <alignment vertical="center"/>
    </xf>
    <xf numFmtId="41" fontId="29" fillId="0" borderId="90" xfId="8" applyFont="1" applyBorder="1" applyAlignment="1">
      <alignment horizontal="center" vertical="center"/>
    </xf>
    <xf numFmtId="41" fontId="30" fillId="0" borderId="91" xfId="8" applyFont="1" applyBorder="1" applyAlignment="1">
      <alignment horizontal="center" vertical="center"/>
    </xf>
    <xf numFmtId="41" fontId="32" fillId="0" borderId="94" xfId="7" applyFont="1" applyBorder="1" applyAlignment="1">
      <alignment horizontal="center" vertical="center"/>
    </xf>
    <xf numFmtId="41" fontId="31" fillId="0" borderId="95" xfId="8" applyFont="1" applyFill="1" applyBorder="1">
      <alignment vertical="center"/>
    </xf>
    <xf numFmtId="41" fontId="27" fillId="10" borderId="96" xfId="8" applyFont="1" applyFill="1" applyBorder="1">
      <alignment vertical="center"/>
    </xf>
    <xf numFmtId="41" fontId="30" fillId="10" borderId="0" xfId="8" applyFont="1" applyFill="1" applyBorder="1" applyAlignment="1">
      <alignment horizontal="center" vertical="center"/>
    </xf>
    <xf numFmtId="41" fontId="31" fillId="0" borderId="54" xfId="7" applyFont="1" applyBorder="1" applyAlignment="1">
      <alignment horizontal="center" vertical="center"/>
    </xf>
    <xf numFmtId="41" fontId="15" fillId="0" borderId="97" xfId="7" applyFont="1" applyBorder="1" applyAlignment="1">
      <alignment horizontal="center" vertical="center"/>
    </xf>
    <xf numFmtId="41" fontId="20" fillId="0" borderId="98" xfId="8" applyFont="1" applyFill="1" applyBorder="1">
      <alignment vertical="center"/>
    </xf>
    <xf numFmtId="41" fontId="25" fillId="6" borderId="99" xfId="8" applyFont="1" applyFill="1" applyBorder="1">
      <alignment vertical="center"/>
    </xf>
    <xf numFmtId="41" fontId="2" fillId="2" borderId="87" xfId="3" applyFont="1" applyFill="1" applyBorder="1" applyAlignment="1">
      <alignment horizontal="center" vertical="center"/>
    </xf>
    <xf numFmtId="41" fontId="29" fillId="10" borderId="100" xfId="8" applyFont="1" applyFill="1" applyBorder="1" applyAlignment="1">
      <alignment horizontal="center" vertical="center"/>
    </xf>
    <xf numFmtId="41" fontId="20" fillId="10" borderId="94" xfId="7" applyFont="1" applyFill="1" applyBorder="1" applyAlignment="1">
      <alignment horizontal="center" vertical="center"/>
    </xf>
    <xf numFmtId="41" fontId="21" fillId="0" borderId="95" xfId="8" applyFont="1" applyFill="1" applyBorder="1">
      <alignment vertical="center"/>
    </xf>
    <xf numFmtId="0" fontId="0" fillId="0" borderId="85" xfId="0" applyBorder="1">
      <alignment vertical="center"/>
    </xf>
    <xf numFmtId="41" fontId="22" fillId="0" borderId="101" xfId="3" applyFont="1" applyFill="1" applyBorder="1" applyAlignment="1">
      <alignment horizontal="center" vertical="center"/>
    </xf>
    <xf numFmtId="41" fontId="59" fillId="0" borderId="40" xfId="8" applyFont="1" applyBorder="1" applyAlignment="1">
      <alignment horizontal="center" vertical="center"/>
    </xf>
    <xf numFmtId="41" fontId="50" fillId="10" borderId="86" xfId="3" applyFont="1" applyFill="1" applyBorder="1" applyAlignment="1">
      <alignment horizontal="center" vertical="center"/>
    </xf>
    <xf numFmtId="41" fontId="30" fillId="10" borderId="103" xfId="8" applyFont="1" applyFill="1" applyBorder="1" applyAlignment="1">
      <alignment horizontal="center" vertical="center"/>
    </xf>
    <xf numFmtId="41" fontId="15" fillId="8" borderId="104" xfId="3" applyFont="1" applyFill="1" applyBorder="1" applyAlignment="1">
      <alignment horizontal="center" vertical="center"/>
    </xf>
    <xf numFmtId="0" fontId="21" fillId="0" borderId="4" xfId="3" applyNumberFormat="1" applyFont="1" applyBorder="1" applyAlignment="1">
      <alignment horizontal="center" vertical="center" shrinkToFit="1"/>
    </xf>
    <xf numFmtId="41" fontId="15" fillId="8" borderId="106" xfId="3" applyFont="1" applyFill="1" applyBorder="1" applyAlignment="1">
      <alignment horizontal="center" vertical="center"/>
    </xf>
    <xf numFmtId="41" fontId="20" fillId="0" borderId="82" xfId="8" applyFont="1" applyFill="1" applyBorder="1" applyAlignment="1">
      <alignment horizontal="center" vertical="center"/>
    </xf>
    <xf numFmtId="41" fontId="25" fillId="9" borderId="108" xfId="8" applyFont="1" applyFill="1" applyBorder="1" applyAlignment="1">
      <alignment horizontal="center" vertical="center"/>
    </xf>
    <xf numFmtId="41" fontId="19" fillId="0" borderId="64" xfId="8" applyFont="1" applyFill="1" applyBorder="1" applyAlignment="1">
      <alignment horizontal="center" vertical="center"/>
    </xf>
    <xf numFmtId="41" fontId="2" fillId="0" borderId="66" xfId="3" applyFont="1" applyFill="1" applyBorder="1" applyAlignment="1">
      <alignment horizontal="center" vertical="center" wrapText="1"/>
    </xf>
    <xf numFmtId="41" fontId="43" fillId="4" borderId="109" xfId="3" applyFont="1" applyFill="1" applyBorder="1" applyAlignment="1">
      <alignment horizontal="center" vertical="center" wrapText="1"/>
    </xf>
    <xf numFmtId="41" fontId="24" fillId="4" borderId="107" xfId="7" applyFont="1" applyFill="1" applyBorder="1" applyAlignment="1">
      <alignment horizontal="center" vertical="center"/>
    </xf>
    <xf numFmtId="41" fontId="2" fillId="7" borderId="115" xfId="3" applyFont="1" applyFill="1" applyBorder="1" applyAlignment="1">
      <alignment horizontal="center" vertical="center"/>
    </xf>
    <xf numFmtId="41" fontId="2" fillId="7" borderId="116" xfId="3" applyFont="1" applyFill="1" applyBorder="1" applyAlignment="1">
      <alignment horizontal="center" vertical="center"/>
    </xf>
    <xf numFmtId="41" fontId="2" fillId="7" borderId="117" xfId="3" applyFont="1" applyFill="1" applyBorder="1" applyAlignment="1">
      <alignment horizontal="center" vertical="center"/>
    </xf>
    <xf numFmtId="41" fontId="2" fillId="7" borderId="118" xfId="3" applyFont="1" applyFill="1" applyBorder="1" applyAlignment="1">
      <alignment horizontal="center" vertical="center"/>
    </xf>
    <xf numFmtId="41" fontId="2" fillId="7" borderId="120" xfId="3" applyFont="1" applyFill="1" applyBorder="1" applyAlignment="1">
      <alignment horizontal="center" vertical="center" wrapText="1"/>
    </xf>
    <xf numFmtId="41" fontId="2" fillId="7" borderId="121" xfId="3" applyFont="1" applyFill="1" applyBorder="1" applyAlignment="1">
      <alignment horizontal="center" vertical="center" wrapText="1"/>
    </xf>
    <xf numFmtId="0" fontId="0" fillId="0" borderId="66" xfId="0" applyBorder="1">
      <alignment vertical="center"/>
    </xf>
    <xf numFmtId="41" fontId="15" fillId="10" borderId="122" xfId="10" applyFont="1" applyFill="1" applyBorder="1" applyAlignment="1">
      <alignment horizontal="center" vertical="center"/>
    </xf>
    <xf numFmtId="41" fontId="57" fillId="12" borderId="105" xfId="3" applyFont="1" applyFill="1" applyBorder="1" applyAlignment="1">
      <alignment horizontal="left" vertical="top"/>
    </xf>
    <xf numFmtId="0" fontId="21" fillId="0" borderId="85" xfId="3" applyNumberFormat="1" applyFont="1" applyBorder="1" applyAlignment="1">
      <alignment horizontal="center" vertical="center" shrinkToFit="1"/>
    </xf>
    <xf numFmtId="0" fontId="21" fillId="0" borderId="125" xfId="3" applyNumberFormat="1" applyFont="1" applyBorder="1" applyAlignment="1">
      <alignment horizontal="center" vertical="center" shrinkToFit="1"/>
    </xf>
    <xf numFmtId="0" fontId="21" fillId="0" borderId="126" xfId="3" applyNumberFormat="1" applyFont="1" applyBorder="1" applyAlignment="1">
      <alignment horizontal="center" vertical="center" shrinkToFit="1"/>
    </xf>
    <xf numFmtId="0" fontId="14" fillId="11" borderId="0" xfId="0" applyFont="1" applyFill="1" applyAlignment="1">
      <alignment horizontal="center" vertical="center" wrapText="1"/>
    </xf>
    <xf numFmtId="0" fontId="12" fillId="11" borderId="0" xfId="0" applyFont="1" applyFill="1" applyAlignment="1">
      <alignment horizontal="left" vertical="top" wrapText="1"/>
    </xf>
    <xf numFmtId="0" fontId="11" fillId="11" borderId="0" xfId="0" applyFont="1" applyFill="1" applyAlignment="1">
      <alignment horizontal="left" vertical="top" wrapText="1"/>
    </xf>
    <xf numFmtId="0" fontId="52" fillId="11" borderId="0" xfId="0" applyFont="1" applyFill="1" applyAlignment="1">
      <alignment horizontal="center" vertical="top" wrapText="1"/>
    </xf>
    <xf numFmtId="0" fontId="12" fillId="11" borderId="0" xfId="0" applyFont="1" applyFill="1" applyAlignment="1">
      <alignment horizontal="center" vertical="top" wrapText="1"/>
    </xf>
    <xf numFmtId="0" fontId="0" fillId="11" borderId="0" xfId="0" applyFill="1" applyAlignment="1">
      <alignment horizontal="center" vertical="top"/>
    </xf>
    <xf numFmtId="0" fontId="11" fillId="11" borderId="0" xfId="0" applyFont="1" applyFill="1" applyAlignment="1">
      <alignment vertical="top" wrapText="1"/>
    </xf>
    <xf numFmtId="0" fontId="37" fillId="0" borderId="71" xfId="0" applyFont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67" xfId="0" applyFont="1" applyBorder="1" applyAlignment="1">
      <alignment horizontal="center" vertical="center"/>
    </xf>
    <xf numFmtId="0" fontId="38" fillId="0" borderId="76" xfId="0" applyFont="1" applyBorder="1" applyAlignment="1">
      <alignment horizontal="center" vertical="center"/>
    </xf>
    <xf numFmtId="0" fontId="38" fillId="0" borderId="77" xfId="0" applyFont="1" applyBorder="1" applyAlignment="1">
      <alignment horizontal="center" vertical="center"/>
    </xf>
    <xf numFmtId="0" fontId="38" fillId="0" borderId="7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1" fillId="0" borderId="63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14" fontId="2" fillId="0" borderId="0" xfId="1" applyNumberFormat="1" applyFont="1" applyFill="1" applyAlignment="1">
      <alignment horizontal="left" vertical="center"/>
    </xf>
    <xf numFmtId="41" fontId="2" fillId="0" borderId="9" xfId="1" applyFont="1" applyFill="1" applyBorder="1" applyAlignment="1">
      <alignment vertical="center"/>
    </xf>
    <xf numFmtId="41" fontId="47" fillId="4" borderId="32" xfId="3" applyFont="1" applyFill="1" applyBorder="1" applyAlignment="1">
      <alignment horizontal="left" vertical="center" wrapText="1"/>
    </xf>
    <xf numFmtId="41" fontId="47" fillId="4" borderId="33" xfId="3" applyFont="1" applyFill="1" applyBorder="1" applyAlignment="1">
      <alignment horizontal="left" vertical="center" wrapText="1"/>
    </xf>
    <xf numFmtId="0" fontId="48" fillId="10" borderId="112" xfId="0" applyFont="1" applyFill="1" applyBorder="1" applyAlignment="1">
      <alignment horizontal="center" vertical="center" wrapText="1"/>
    </xf>
    <xf numFmtId="0" fontId="48" fillId="10" borderId="102" xfId="0" applyFont="1" applyFill="1" applyBorder="1" applyAlignment="1">
      <alignment horizontal="center" vertical="center" wrapText="1"/>
    </xf>
    <xf numFmtId="41" fontId="13" fillId="0" borderId="112" xfId="3" applyFont="1" applyFill="1" applyBorder="1" applyAlignment="1">
      <alignment horizontal="center" vertical="top" wrapText="1"/>
    </xf>
    <xf numFmtId="41" fontId="13" fillId="0" borderId="102" xfId="3" applyFont="1" applyFill="1" applyBorder="1" applyAlignment="1">
      <alignment horizontal="center" vertical="top" wrapText="1"/>
    </xf>
    <xf numFmtId="41" fontId="47" fillId="10" borderId="123" xfId="1" applyFont="1" applyFill="1" applyBorder="1" applyAlignment="1">
      <alignment horizontal="center" vertical="center"/>
    </xf>
    <xf numFmtId="41" fontId="47" fillId="10" borderId="124" xfId="1" applyFont="1" applyFill="1" applyBorder="1" applyAlignment="1">
      <alignment horizontal="center" vertical="center"/>
    </xf>
    <xf numFmtId="41" fontId="9" fillId="0" borderId="10" xfId="3" applyFont="1" applyBorder="1" applyAlignment="1">
      <alignment horizontal="left" vertical="center"/>
    </xf>
    <xf numFmtId="41" fontId="9" fillId="0" borderId="11" xfId="3" applyFont="1" applyBorder="1" applyAlignment="1">
      <alignment horizontal="left" vertical="center"/>
    </xf>
    <xf numFmtId="41" fontId="9" fillId="0" borderId="12" xfId="3" applyFont="1" applyBorder="1" applyAlignment="1">
      <alignment horizontal="left" vertical="center"/>
    </xf>
    <xf numFmtId="41" fontId="47" fillId="2" borderId="112" xfId="3" applyFont="1" applyFill="1" applyBorder="1" applyAlignment="1">
      <alignment horizontal="center" vertical="center" wrapText="1"/>
    </xf>
    <xf numFmtId="41" fontId="47" fillId="2" borderId="102" xfId="3" applyFont="1" applyFill="1" applyBorder="1" applyAlignment="1">
      <alignment horizontal="center" vertical="center" wrapText="1"/>
    </xf>
    <xf numFmtId="0" fontId="20" fillId="0" borderId="14" xfId="4" applyFont="1" applyBorder="1" applyAlignment="1">
      <alignment horizontal="right" vertical="center"/>
    </xf>
    <xf numFmtId="0" fontId="20" fillId="0" borderId="15" xfId="4" applyFont="1" applyBorder="1" applyAlignment="1">
      <alignment horizontal="right" vertical="center"/>
    </xf>
    <xf numFmtId="0" fontId="20" fillId="0" borderId="16" xfId="4" applyFont="1" applyBorder="1" applyAlignment="1">
      <alignment horizontal="right" vertical="center"/>
    </xf>
    <xf numFmtId="0" fontId="21" fillId="4" borderId="20" xfId="4" applyFont="1" applyFill="1" applyBorder="1" applyAlignment="1">
      <alignment horizontal="left" vertical="center"/>
    </xf>
    <xf numFmtId="0" fontId="21" fillId="4" borderId="21" xfId="4" applyFont="1" applyFill="1" applyBorder="1" applyAlignment="1">
      <alignment horizontal="left" vertical="center"/>
    </xf>
    <xf numFmtId="0" fontId="21" fillId="4" borderId="22" xfId="4" applyFont="1" applyFill="1" applyBorder="1" applyAlignment="1">
      <alignment horizontal="left" vertical="center"/>
    </xf>
    <xf numFmtId="0" fontId="42" fillId="4" borderId="26" xfId="4" applyFont="1" applyFill="1" applyBorder="1" applyAlignment="1">
      <alignment horizontal="center" vertical="center"/>
    </xf>
    <xf numFmtId="0" fontId="42" fillId="4" borderId="27" xfId="4" applyFont="1" applyFill="1" applyBorder="1" applyAlignment="1">
      <alignment horizontal="center" vertical="center"/>
    </xf>
    <xf numFmtId="0" fontId="42" fillId="4" borderId="28" xfId="4" applyFont="1" applyFill="1" applyBorder="1" applyAlignment="1">
      <alignment horizontal="center" vertical="center"/>
    </xf>
    <xf numFmtId="0" fontId="40" fillId="0" borderId="26" xfId="6" applyNumberFormat="1" applyFont="1" applyBorder="1" applyAlignment="1" applyProtection="1">
      <alignment vertical="center"/>
    </xf>
    <xf numFmtId="0" fontId="40" fillId="0" borderId="27" xfId="4" applyFont="1" applyBorder="1">
      <alignment vertical="center"/>
    </xf>
    <xf numFmtId="0" fontId="40" fillId="0" borderId="30" xfId="4" applyFont="1" applyBorder="1">
      <alignment vertical="center"/>
    </xf>
    <xf numFmtId="41" fontId="47" fillId="4" borderId="110" xfId="3" applyFont="1" applyFill="1" applyBorder="1" applyAlignment="1">
      <alignment horizontal="left" vertical="center" wrapText="1"/>
    </xf>
    <xf numFmtId="41" fontId="47" fillId="4" borderId="111" xfId="3" applyFont="1" applyFill="1" applyBorder="1" applyAlignment="1">
      <alignment horizontal="left" vertical="center" wrapText="1"/>
    </xf>
    <xf numFmtId="41" fontId="47" fillId="4" borderId="92" xfId="3" applyFont="1" applyFill="1" applyBorder="1" applyAlignment="1">
      <alignment horizontal="center" vertical="center" wrapText="1"/>
    </xf>
    <xf numFmtId="41" fontId="47" fillId="4" borderId="93" xfId="3" applyFont="1" applyFill="1" applyBorder="1" applyAlignment="1">
      <alignment horizontal="center" vertical="center" wrapText="1"/>
    </xf>
    <xf numFmtId="41" fontId="13" fillId="0" borderId="35" xfId="3" applyFont="1" applyFill="1" applyBorder="1" applyAlignment="1">
      <alignment horizontal="center" vertical="center" wrapText="1"/>
    </xf>
    <xf numFmtId="41" fontId="13" fillId="0" borderId="36" xfId="3" applyFont="1" applyFill="1" applyBorder="1" applyAlignment="1">
      <alignment horizontal="center" vertical="center" wrapText="1"/>
    </xf>
    <xf numFmtId="41" fontId="58" fillId="2" borderId="1" xfId="1" applyFont="1" applyFill="1" applyBorder="1" applyAlignment="1">
      <alignment horizontal="center" vertical="center"/>
    </xf>
    <xf numFmtId="41" fontId="58" fillId="2" borderId="2" xfId="1" applyFont="1" applyFill="1" applyBorder="1" applyAlignment="1">
      <alignment horizontal="center" vertical="center"/>
    </xf>
    <xf numFmtId="41" fontId="58" fillId="2" borderId="4" xfId="1" applyFont="1" applyFill="1" applyBorder="1" applyAlignment="1">
      <alignment horizontal="center" vertical="center"/>
    </xf>
    <xf numFmtId="41" fontId="58" fillId="2" borderId="0" xfId="1" applyFont="1" applyFill="1" applyBorder="1" applyAlignment="1">
      <alignment horizontal="center" vertical="center"/>
    </xf>
    <xf numFmtId="41" fontId="58" fillId="2" borderId="6" xfId="1" applyFont="1" applyFill="1" applyBorder="1" applyAlignment="1">
      <alignment horizontal="center" vertical="center"/>
    </xf>
    <xf numFmtId="41" fontId="58" fillId="2" borderId="7" xfId="1" applyFont="1" applyFill="1" applyBorder="1" applyAlignment="1">
      <alignment horizontal="center" vertical="center"/>
    </xf>
    <xf numFmtId="41" fontId="5" fillId="2" borderId="2" xfId="1" applyFont="1" applyFill="1" applyBorder="1" applyAlignment="1">
      <alignment horizontal="center" vertical="center"/>
    </xf>
    <xf numFmtId="41" fontId="6" fillId="2" borderId="2" xfId="1" applyFont="1" applyFill="1" applyBorder="1" applyAlignment="1">
      <alignment horizontal="center" vertical="center"/>
    </xf>
    <xf numFmtId="41" fontId="6" fillId="2" borderId="0" xfId="1" applyFont="1" applyFill="1" applyBorder="1" applyAlignment="1">
      <alignment horizontal="center" vertical="center"/>
    </xf>
    <xf numFmtId="41" fontId="47" fillId="2" borderId="35" xfId="3" applyFont="1" applyFill="1" applyBorder="1" applyAlignment="1">
      <alignment horizontal="center" vertical="center" wrapText="1"/>
    </xf>
    <xf numFmtId="41" fontId="47" fillId="2" borderId="36" xfId="3" applyFont="1" applyFill="1" applyBorder="1" applyAlignment="1">
      <alignment horizontal="center" vertical="center" wrapText="1"/>
    </xf>
    <xf numFmtId="41" fontId="47" fillId="4" borderId="32" xfId="3" applyFont="1" applyFill="1" applyBorder="1" applyAlignment="1">
      <alignment horizontal="center" vertical="center" wrapText="1"/>
    </xf>
    <xf numFmtId="41" fontId="47" fillId="4" borderId="33" xfId="3" applyFont="1" applyFill="1" applyBorder="1" applyAlignment="1">
      <alignment horizontal="center" vertical="center" wrapText="1"/>
    </xf>
    <xf numFmtId="0" fontId="45" fillId="0" borderId="0" xfId="4" applyFont="1" applyAlignment="1">
      <alignment horizontal="left" vertical="center"/>
    </xf>
    <xf numFmtId="41" fontId="46" fillId="6" borderId="77" xfId="3" applyFont="1" applyFill="1" applyBorder="1" applyAlignment="1">
      <alignment horizontal="left" vertical="center"/>
    </xf>
    <xf numFmtId="41" fontId="2" fillId="7" borderId="118" xfId="3" applyFont="1" applyFill="1" applyBorder="1" applyAlignment="1">
      <alignment horizontal="center" vertical="center"/>
    </xf>
    <xf numFmtId="41" fontId="2" fillId="7" borderId="119" xfId="3" applyFont="1" applyFill="1" applyBorder="1" applyAlignment="1">
      <alignment horizontal="center" vertical="center"/>
    </xf>
    <xf numFmtId="41" fontId="13" fillId="2" borderId="5" xfId="1" applyFont="1" applyFill="1" applyBorder="1" applyAlignment="1">
      <alignment horizontal="center" vertical="center" wrapText="1"/>
    </xf>
    <xf numFmtId="41" fontId="16" fillId="2" borderId="5" xfId="1" applyFont="1" applyFill="1" applyBorder="1" applyAlignment="1">
      <alignment horizontal="center" vertical="center"/>
    </xf>
    <xf numFmtId="41" fontId="44" fillId="0" borderId="50" xfId="1" applyFont="1" applyFill="1" applyBorder="1" applyAlignment="1">
      <alignment horizontal="center" vertical="center"/>
    </xf>
    <xf numFmtId="0" fontId="22" fillId="5" borderId="51" xfId="9" applyFont="1" applyFill="1" applyBorder="1" applyAlignment="1">
      <alignment horizontal="center" vertical="center"/>
    </xf>
    <xf numFmtId="0" fontId="22" fillId="5" borderId="52" xfId="9" applyFont="1" applyFill="1" applyBorder="1" applyAlignment="1">
      <alignment horizontal="center" vertical="center"/>
    </xf>
    <xf numFmtId="0" fontId="22" fillId="5" borderId="4" xfId="9" applyFont="1" applyFill="1" applyBorder="1" applyAlignment="1">
      <alignment horizontal="center" vertical="center"/>
    </xf>
    <xf numFmtId="0" fontId="22" fillId="5" borderId="54" xfId="9" applyFont="1" applyFill="1" applyBorder="1" applyAlignment="1">
      <alignment horizontal="center" vertical="center"/>
    </xf>
    <xf numFmtId="0" fontId="22" fillId="5" borderId="6" xfId="9" applyFont="1" applyFill="1" applyBorder="1" applyAlignment="1">
      <alignment horizontal="center" vertical="center"/>
    </xf>
    <xf numFmtId="0" fontId="22" fillId="5" borderId="62" xfId="9" applyFont="1" applyFill="1" applyBorder="1" applyAlignment="1">
      <alignment horizontal="center" vertical="center"/>
    </xf>
    <xf numFmtId="41" fontId="49" fillId="9" borderId="53" xfId="3" applyFont="1" applyFill="1" applyBorder="1" applyAlignment="1">
      <alignment vertical="center" wrapText="1"/>
    </xf>
    <xf numFmtId="41" fontId="49" fillId="9" borderId="2" xfId="3" applyFont="1" applyFill="1" applyBorder="1" applyAlignment="1">
      <alignment vertical="center"/>
    </xf>
    <xf numFmtId="41" fontId="49" fillId="9" borderId="3" xfId="3" applyFont="1" applyFill="1" applyBorder="1" applyAlignment="1">
      <alignment vertical="center"/>
    </xf>
    <xf numFmtId="41" fontId="49" fillId="2" borderId="55" xfId="3" applyFont="1" applyFill="1" applyBorder="1" applyAlignment="1">
      <alignment vertical="center" wrapText="1"/>
    </xf>
    <xf numFmtId="41" fontId="49" fillId="2" borderId="56" xfId="3" applyFont="1" applyFill="1" applyBorder="1" applyAlignment="1">
      <alignment vertical="center"/>
    </xf>
    <xf numFmtId="41" fontId="49" fillId="2" borderId="57" xfId="3" applyFont="1" applyFill="1" applyBorder="1" applyAlignment="1">
      <alignment vertical="center"/>
    </xf>
    <xf numFmtId="41" fontId="44" fillId="9" borderId="41" xfId="3" applyFont="1" applyFill="1" applyBorder="1" applyAlignment="1">
      <alignment horizontal="center" vertical="center" wrapText="1"/>
    </xf>
    <xf numFmtId="41" fontId="44" fillId="9" borderId="42" xfId="3" applyFont="1" applyFill="1" applyBorder="1" applyAlignment="1">
      <alignment horizontal="center" vertical="center" wrapText="1"/>
    </xf>
    <xf numFmtId="41" fontId="43" fillId="10" borderId="41" xfId="1" applyFont="1" applyFill="1" applyBorder="1" applyAlignment="1">
      <alignment horizontal="center" vertical="center"/>
    </xf>
    <xf numFmtId="41" fontId="43" fillId="10" borderId="42" xfId="1" applyFont="1" applyFill="1" applyBorder="1" applyAlignment="1">
      <alignment horizontal="center" vertical="center"/>
    </xf>
    <xf numFmtId="41" fontId="49" fillId="2" borderId="58" xfId="1" applyFont="1" applyFill="1" applyBorder="1" applyAlignment="1">
      <alignment vertical="center"/>
    </xf>
    <xf numFmtId="41" fontId="49" fillId="2" borderId="47" xfId="1" applyFont="1" applyFill="1" applyBorder="1" applyAlignment="1">
      <alignment vertical="center"/>
    </xf>
    <xf numFmtId="41" fontId="49" fillId="2" borderId="59" xfId="1" applyFont="1" applyFill="1" applyBorder="1" applyAlignment="1">
      <alignment vertical="center"/>
    </xf>
    <xf numFmtId="41" fontId="49" fillId="2" borderId="60" xfId="1" applyFont="1" applyFill="1" applyBorder="1" applyAlignment="1">
      <alignment horizontal="left" vertical="center"/>
    </xf>
    <xf numFmtId="41" fontId="49" fillId="2" borderId="50" xfId="1" applyFont="1" applyFill="1" applyBorder="1" applyAlignment="1">
      <alignment horizontal="left" vertical="center"/>
    </xf>
    <xf numFmtId="41" fontId="49" fillId="2" borderId="61" xfId="1" applyFont="1" applyFill="1" applyBorder="1" applyAlignment="1">
      <alignment horizontal="left" vertical="center"/>
    </xf>
    <xf numFmtId="41" fontId="2" fillId="7" borderId="43" xfId="1" applyFont="1" applyFill="1" applyBorder="1" applyAlignment="1">
      <alignment horizontal="center" vertical="center"/>
    </xf>
    <xf numFmtId="41" fontId="2" fillId="7" borderId="83" xfId="1" applyFont="1" applyFill="1" applyBorder="1" applyAlignment="1">
      <alignment horizontal="center" vertical="center"/>
    </xf>
    <xf numFmtId="41" fontId="2" fillId="7" borderId="44" xfId="1" applyFont="1" applyFill="1" applyBorder="1" applyAlignment="1">
      <alignment horizontal="center" vertical="center"/>
    </xf>
    <xf numFmtId="41" fontId="2" fillId="7" borderId="33" xfId="1" applyFont="1" applyFill="1" applyBorder="1" applyAlignment="1">
      <alignment horizontal="center" vertical="center"/>
    </xf>
    <xf numFmtId="41" fontId="2" fillId="7" borderId="46" xfId="1" applyFont="1" applyFill="1" applyBorder="1" applyAlignment="1">
      <alignment horizontal="center" vertical="center"/>
    </xf>
    <xf numFmtId="41" fontId="2" fillId="7" borderId="47" xfId="1" applyFont="1" applyFill="1" applyBorder="1" applyAlignment="1">
      <alignment horizontal="center" vertical="center"/>
    </xf>
    <xf numFmtId="41" fontId="2" fillId="7" borderId="48" xfId="1" applyFont="1" applyFill="1" applyBorder="1" applyAlignment="1">
      <alignment horizontal="center" vertical="center"/>
    </xf>
    <xf numFmtId="41" fontId="44" fillId="0" borderId="50" xfId="1" applyFont="1" applyFill="1" applyBorder="1" applyAlignment="1">
      <alignment horizontal="left" vertical="center"/>
    </xf>
    <xf numFmtId="41" fontId="49" fillId="0" borderId="50" xfId="1" applyFont="1" applyFill="1" applyBorder="1" applyAlignment="1">
      <alignment horizontal="left" vertical="center"/>
    </xf>
    <xf numFmtId="41" fontId="44" fillId="2" borderId="35" xfId="3" applyFont="1" applyFill="1" applyBorder="1" applyAlignment="1">
      <alignment horizontal="left" vertical="center" wrapText="1"/>
    </xf>
    <xf numFmtId="41" fontId="44" fillId="2" borderId="102" xfId="3" applyFont="1" applyFill="1" applyBorder="1" applyAlignment="1">
      <alignment horizontal="left" vertical="center" wrapText="1"/>
    </xf>
    <xf numFmtId="41" fontId="44" fillId="2" borderId="36" xfId="3" applyFont="1" applyFill="1" applyBorder="1" applyAlignment="1">
      <alignment horizontal="left" vertical="center" wrapText="1"/>
    </xf>
    <xf numFmtId="41" fontId="60" fillId="2" borderId="80" xfId="3" applyFont="1" applyFill="1" applyBorder="1" applyAlignment="1">
      <alignment horizontal="left" vertical="center" wrapText="1"/>
    </xf>
    <xf numFmtId="41" fontId="60" fillId="2" borderId="81" xfId="3" applyFont="1" applyFill="1" applyBorder="1" applyAlignment="1">
      <alignment horizontal="left" vertical="center" wrapText="1"/>
    </xf>
    <xf numFmtId="41" fontId="60" fillId="2" borderId="41" xfId="3" applyFont="1" applyFill="1" applyBorder="1" applyAlignment="1">
      <alignment horizontal="left" vertical="center" wrapText="1"/>
    </xf>
    <xf numFmtId="41" fontId="60" fillId="2" borderId="42" xfId="3" applyFont="1" applyFill="1" applyBorder="1" applyAlignment="1">
      <alignment horizontal="left" vertical="center" wrapText="1"/>
    </xf>
    <xf numFmtId="41" fontId="61" fillId="9" borderId="113" xfId="3" applyFont="1" applyFill="1" applyBorder="1" applyAlignment="1">
      <alignment horizontal="center" vertical="center" wrapText="1"/>
    </xf>
    <xf numFmtId="41" fontId="61" fillId="9" borderId="114" xfId="3" applyFont="1" applyFill="1" applyBorder="1" applyAlignment="1">
      <alignment horizontal="center" vertical="center" wrapText="1"/>
    </xf>
    <xf numFmtId="41" fontId="61" fillId="9" borderId="41" xfId="3" applyFont="1" applyFill="1" applyBorder="1" applyAlignment="1">
      <alignment horizontal="center" vertical="center" wrapText="1"/>
    </xf>
    <xf numFmtId="41" fontId="61" fillId="9" borderId="42" xfId="3" applyFont="1" applyFill="1" applyBorder="1" applyAlignment="1">
      <alignment horizontal="center" vertical="center" wrapText="1"/>
    </xf>
    <xf numFmtId="41" fontId="43" fillId="4" borderId="112" xfId="3" applyFont="1" applyFill="1" applyBorder="1" applyAlignment="1">
      <alignment horizontal="left" vertical="center" wrapText="1"/>
    </xf>
    <xf numFmtId="41" fontId="43" fillId="4" borderId="102" xfId="3" applyFont="1" applyFill="1" applyBorder="1" applyAlignment="1">
      <alignment horizontal="left" vertical="center" wrapText="1"/>
    </xf>
    <xf numFmtId="41" fontId="43" fillId="4" borderId="35" xfId="3" applyFont="1" applyFill="1" applyBorder="1" applyAlignment="1">
      <alignment horizontal="left" vertical="center" wrapText="1"/>
    </xf>
    <xf numFmtId="41" fontId="43" fillId="4" borderId="36" xfId="3" applyFont="1" applyFill="1" applyBorder="1" applyAlignment="1">
      <alignment horizontal="left" vertical="center" wrapText="1"/>
    </xf>
  </cellXfs>
  <cellStyles count="11">
    <cellStyle name="쉼표 [0]" xfId="10" builtinId="6"/>
    <cellStyle name="쉼표 [0] 10" xfId="8" xr:uid="{56486D66-BFAE-4C65-B9DC-89385704C673}"/>
    <cellStyle name="쉼표 [0] 11" xfId="2" xr:uid="{B900EC82-2CB8-47FD-A4BB-200F420C0679}"/>
    <cellStyle name="쉼표 [0] 2" xfId="1" xr:uid="{E1262035-02CB-478E-A6C3-211F8E9C60EF}"/>
    <cellStyle name="쉼표 [0] 2 10" xfId="3" xr:uid="{A72A5279-0348-44DF-87DF-76725613D47E}"/>
    <cellStyle name="쉼표 [0] 2 2 10" xfId="7" xr:uid="{32D9E51D-9212-4442-9F7E-F8EA9F036831}"/>
    <cellStyle name="쉼표 [0] 2 9" xfId="5" xr:uid="{B1D320C6-9098-4896-B9AF-EA26AD54F45B}"/>
    <cellStyle name="표준" xfId="0" builtinId="0"/>
    <cellStyle name="표준 2" xfId="9" xr:uid="{B6C732F5-3523-4304-B7BE-8DC1F16EDC96}"/>
    <cellStyle name="표준 3" xfId="4" xr:uid="{59BE75EB-6500-4BBA-AF46-07F1D767CD93}"/>
    <cellStyle name="하이퍼링크" xfId="6" builtinId="8"/>
  </cellStyles>
  <dxfs count="0"/>
  <tableStyles count="0" defaultTableStyle="TableStyleMedium2" defaultPivotStyle="PivotStyleLight16"/>
  <colors>
    <mruColors>
      <color rgb="FFD1FAC2"/>
      <color rgb="FFA6F6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10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199796</xdr:colOff>
      <xdr:row>9</xdr:row>
      <xdr:rowOff>226694</xdr:rowOff>
    </xdr:from>
    <xdr:to>
      <xdr:col>5</xdr:col>
      <xdr:colOff>466822</xdr:colOff>
      <xdr:row>10</xdr:row>
      <xdr:rowOff>230504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415F887-9041-455C-AFBA-3AA027D2B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546" y="2312669"/>
          <a:ext cx="267026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38136</xdr:colOff>
      <xdr:row>18</xdr:row>
      <xdr:rowOff>136307</xdr:rowOff>
    </xdr:from>
    <xdr:to>
      <xdr:col>8</xdr:col>
      <xdr:colOff>502387</xdr:colOff>
      <xdr:row>21</xdr:row>
      <xdr:rowOff>110802</xdr:rowOff>
    </xdr:to>
    <xdr:pic>
      <xdr:nvPicPr>
        <xdr:cNvPr id="3" name="그림 2" descr="Award Celebration Ceremony · Free vector graphic on Pixabay">
          <a:extLst>
            <a:ext uri="{FF2B5EF4-FFF2-40B4-BE49-F238E27FC236}">
              <a16:creationId xmlns:a16="http://schemas.microsoft.com/office/drawing/2014/main" id="{1CD9ECCB-7C17-4D58-B932-0DC9E468C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36" y="4451132"/>
          <a:ext cx="464251" cy="717445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18</xdr:row>
      <xdr:rowOff>161925</xdr:rowOff>
    </xdr:from>
    <xdr:to>
      <xdr:col>8</xdr:col>
      <xdr:colOff>680084</xdr:colOff>
      <xdr:row>20</xdr:row>
      <xdr:rowOff>200025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473D634-9AC8-4583-B4CE-3C96584EE937}"/>
            </a:ext>
          </a:extLst>
        </xdr:cNvPr>
        <xdr:cNvSpPr txBox="1"/>
      </xdr:nvSpPr>
      <xdr:spPr>
        <a:xfrm>
          <a:off x="5353050" y="4476750"/>
          <a:ext cx="661034" cy="5334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ko-KR" altLang="en-US" sz="1200" b="1"/>
            <a:t>추천</a:t>
          </a:r>
        </a:p>
      </xdr:txBody>
    </xdr:sp>
    <xdr:clientData/>
  </xdr:twoCellAnchor>
  <xdr:twoCellAnchor editAs="oneCell">
    <xdr:from>
      <xdr:col>0</xdr:col>
      <xdr:colOff>53340</xdr:colOff>
      <xdr:row>0</xdr:row>
      <xdr:rowOff>203277</xdr:rowOff>
    </xdr:from>
    <xdr:to>
      <xdr:col>2</xdr:col>
      <xdr:colOff>114300</xdr:colOff>
      <xdr:row>2</xdr:row>
      <xdr:rowOff>173425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BEAC0DB8-96DC-4721-A90B-D12FF938C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03277"/>
          <a:ext cx="1402080" cy="408298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9</xdr:row>
      <xdr:rowOff>1826</xdr:rowOff>
    </xdr:from>
    <xdr:to>
      <xdr:col>3</xdr:col>
      <xdr:colOff>398145</xdr:colOff>
      <xdr:row>9</xdr:row>
      <xdr:rowOff>232409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2E7D92D3-B845-D0EE-3615-6664027ED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598" t="6055" r="32391" b="54027"/>
        <a:stretch/>
      </xdr:blipFill>
      <xdr:spPr>
        <a:xfrm>
          <a:off x="2181225" y="2087801"/>
          <a:ext cx="226695" cy="230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199480</xdr:colOff>
      <xdr:row>29</xdr:row>
      <xdr:rowOff>138591</xdr:rowOff>
    </xdr:from>
    <xdr:to>
      <xdr:col>1</xdr:col>
      <xdr:colOff>818877</xdr:colOff>
      <xdr:row>32</xdr:row>
      <xdr:rowOff>16369</xdr:rowOff>
    </xdr:to>
    <xdr:pic>
      <xdr:nvPicPr>
        <xdr:cNvPr id="19" name="그림 18" descr="Award Celebration Ceremony · Free vector graphic on Pixabay">
          <a:extLst>
            <a:ext uri="{FF2B5EF4-FFF2-40B4-BE49-F238E27FC236}">
              <a16:creationId xmlns:a16="http://schemas.microsoft.com/office/drawing/2014/main" id="{A146AFFC-DED7-4ABE-B4D1-E2D821DAF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230" y="10629698"/>
          <a:ext cx="605246" cy="1094890"/>
        </a:xfrm>
        <a:prstGeom prst="rect">
          <a:avLst/>
        </a:prstGeom>
      </xdr:spPr>
    </xdr:pic>
    <xdr:clientData/>
  </xdr:twoCellAnchor>
  <xdr:twoCellAnchor>
    <xdr:from>
      <xdr:col>1</xdr:col>
      <xdr:colOff>217987</xdr:colOff>
      <xdr:row>29</xdr:row>
      <xdr:rowOff>323641</xdr:rowOff>
    </xdr:from>
    <xdr:to>
      <xdr:col>1</xdr:col>
      <xdr:colOff>850475</xdr:colOff>
      <xdr:row>30</xdr:row>
      <xdr:rowOff>275037</xdr:rowOff>
    </xdr:to>
    <xdr:sp macro="" textlink="">
      <xdr:nvSpPr>
        <xdr:cNvPr id="20" name="TextBox 10">
          <a:extLst>
            <a:ext uri="{FF2B5EF4-FFF2-40B4-BE49-F238E27FC236}">
              <a16:creationId xmlns:a16="http://schemas.microsoft.com/office/drawing/2014/main" id="{5012A186-0AB0-4A27-A5EC-E193A625B558}"/>
            </a:ext>
          </a:extLst>
        </xdr:cNvPr>
        <xdr:cNvSpPr txBox="1"/>
      </xdr:nvSpPr>
      <xdr:spPr>
        <a:xfrm>
          <a:off x="1265737" y="12229891"/>
          <a:ext cx="632488" cy="36414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ko-KR" altLang="en-US" sz="1100" b="1"/>
            <a:t> </a:t>
          </a:r>
          <a:r>
            <a:rPr lang="ko-KR" altLang="en-US" sz="1200" b="1">
              <a:solidFill>
                <a:srgbClr val="FF0000"/>
              </a:solidFill>
            </a:rPr>
            <a:t>추천</a:t>
          </a:r>
          <a:endParaRPr lang="ko-KR" alt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211455</xdr:colOff>
      <xdr:row>20</xdr:row>
      <xdr:rowOff>210121</xdr:rowOff>
    </xdr:from>
    <xdr:to>
      <xdr:col>1</xdr:col>
      <xdr:colOff>782410</xdr:colOff>
      <xdr:row>23</xdr:row>
      <xdr:rowOff>18902</xdr:rowOff>
    </xdr:to>
    <xdr:pic>
      <xdr:nvPicPr>
        <xdr:cNvPr id="21" name="그림 20" descr="Award Celebration Ceremony · Free vector graphic on Pixabay">
          <a:extLst>
            <a:ext uri="{FF2B5EF4-FFF2-40B4-BE49-F238E27FC236}">
              <a16:creationId xmlns:a16="http://schemas.microsoft.com/office/drawing/2014/main" id="{987E9C1A-4848-4D21-96E5-829E119E1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" y="6755157"/>
          <a:ext cx="572044" cy="1037597"/>
        </a:xfrm>
        <a:prstGeom prst="rect">
          <a:avLst/>
        </a:prstGeom>
      </xdr:spPr>
    </xdr:pic>
    <xdr:clientData/>
  </xdr:twoCellAnchor>
  <xdr:twoCellAnchor>
    <xdr:from>
      <xdr:col>1</xdr:col>
      <xdr:colOff>268877</xdr:colOff>
      <xdr:row>20</xdr:row>
      <xdr:rowOff>378280</xdr:rowOff>
    </xdr:from>
    <xdr:to>
      <xdr:col>1</xdr:col>
      <xdr:colOff>782411</xdr:colOff>
      <xdr:row>21</xdr:row>
      <xdr:rowOff>358685</xdr:rowOff>
    </xdr:to>
    <xdr:sp macro="" textlink="">
      <xdr:nvSpPr>
        <xdr:cNvPr id="22" name="TextBox 10">
          <a:extLst>
            <a:ext uri="{FF2B5EF4-FFF2-40B4-BE49-F238E27FC236}">
              <a16:creationId xmlns:a16="http://schemas.microsoft.com/office/drawing/2014/main" id="{3330A569-0C59-40C6-9C3B-5B3FBC412CDB}"/>
            </a:ext>
          </a:extLst>
        </xdr:cNvPr>
        <xdr:cNvSpPr txBox="1"/>
      </xdr:nvSpPr>
      <xdr:spPr>
        <a:xfrm>
          <a:off x="1316627" y="6966405"/>
          <a:ext cx="513534" cy="3772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ko-KR" altLang="en-US" sz="1100" b="1"/>
            <a:t>추천</a:t>
          </a:r>
        </a:p>
      </xdr:txBody>
    </xdr:sp>
    <xdr:clientData/>
  </xdr:twoCellAnchor>
  <xdr:twoCellAnchor editAs="oneCell">
    <xdr:from>
      <xdr:col>1</xdr:col>
      <xdr:colOff>1123949</xdr:colOff>
      <xdr:row>29</xdr:row>
      <xdr:rowOff>281941</xdr:rowOff>
    </xdr:from>
    <xdr:to>
      <xdr:col>1</xdr:col>
      <xdr:colOff>3063781</xdr:colOff>
      <xdr:row>33</xdr:row>
      <xdr:rowOff>56062</xdr:rowOff>
    </xdr:to>
    <xdr:pic>
      <xdr:nvPicPr>
        <xdr:cNvPr id="26" name="Picture 11">
          <a:extLst>
            <a:ext uri="{FF2B5EF4-FFF2-40B4-BE49-F238E27FC236}">
              <a16:creationId xmlns:a16="http://schemas.microsoft.com/office/drawing/2014/main" id="{3C086D44-4293-40E5-AA4D-A4DD0A88B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71699" y="10838816"/>
          <a:ext cx="1927321" cy="13849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1424940</xdr:colOff>
      <xdr:row>20</xdr:row>
      <xdr:rowOff>193897</xdr:rowOff>
    </xdr:from>
    <xdr:to>
      <xdr:col>1</xdr:col>
      <xdr:colOff>3334446</xdr:colOff>
      <xdr:row>23</xdr:row>
      <xdr:rowOff>359319</xdr:rowOff>
    </xdr:to>
    <xdr:pic>
      <xdr:nvPicPr>
        <xdr:cNvPr id="28" name="Picture 11">
          <a:extLst>
            <a:ext uri="{FF2B5EF4-FFF2-40B4-BE49-F238E27FC236}">
              <a16:creationId xmlns:a16="http://schemas.microsoft.com/office/drawing/2014/main" id="{EB0C5AF3-8B6C-48E7-B1E6-FBC2C8309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2690" y="6782022"/>
          <a:ext cx="1908417" cy="13459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409030</xdr:colOff>
      <xdr:row>2</xdr:row>
      <xdr:rowOff>1653</xdr:rowOff>
    </xdr:from>
    <xdr:to>
      <xdr:col>1</xdr:col>
      <xdr:colOff>1125582</xdr:colOff>
      <xdr:row>4</xdr:row>
      <xdr:rowOff>60583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7F0FEEEB-61AB-BBB7-E5BA-35CEB8D4B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030" y="437082"/>
          <a:ext cx="1861729" cy="558312"/>
        </a:xfrm>
        <a:prstGeom prst="rect">
          <a:avLst/>
        </a:prstGeom>
      </xdr:spPr>
    </xdr:pic>
    <xdr:clientData/>
  </xdr:twoCellAnchor>
  <xdr:twoCellAnchor editAs="oneCell">
    <xdr:from>
      <xdr:col>1</xdr:col>
      <xdr:colOff>943247</xdr:colOff>
      <xdr:row>36</xdr:row>
      <xdr:rowOff>120559</xdr:rowOff>
    </xdr:from>
    <xdr:to>
      <xdr:col>1</xdr:col>
      <xdr:colOff>2878725</xdr:colOff>
      <xdr:row>38</xdr:row>
      <xdr:rowOff>231867</xdr:rowOff>
    </xdr:to>
    <xdr:pic>
      <xdr:nvPicPr>
        <xdr:cNvPr id="7" name="Picture 2" descr="Logiciel MS365 - Microsoft 365">
          <a:extLst>
            <a:ext uri="{FF2B5EF4-FFF2-40B4-BE49-F238E27FC236}">
              <a16:creationId xmlns:a16="http://schemas.microsoft.com/office/drawing/2014/main" id="{235366FE-4E1F-D75F-EFBF-9B8C031C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854" y="14598559"/>
          <a:ext cx="1945003" cy="954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173629</xdr:colOff>
      <xdr:row>0</xdr:row>
      <xdr:rowOff>0</xdr:rowOff>
    </xdr:from>
    <xdr:to>
      <xdr:col>5</xdr:col>
      <xdr:colOff>548640</xdr:colOff>
      <xdr:row>4</xdr:row>
      <xdr:rowOff>149678</xdr:rowOff>
    </xdr:to>
    <xdr:pic>
      <xdr:nvPicPr>
        <xdr:cNvPr id="8" name="Picture 2" descr="Logiciel MS365 - Microsoft 365">
          <a:extLst>
            <a:ext uri="{FF2B5EF4-FFF2-40B4-BE49-F238E27FC236}">
              <a16:creationId xmlns:a16="http://schemas.microsoft.com/office/drawing/2014/main" id="{1B1D0B91-A723-48F3-81A9-2959E86DF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4200" y="0"/>
          <a:ext cx="2184761" cy="1074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326572</xdr:colOff>
      <xdr:row>24</xdr:row>
      <xdr:rowOff>47080</xdr:rowOff>
    </xdr:from>
    <xdr:to>
      <xdr:col>1</xdr:col>
      <xdr:colOff>1692376</xdr:colOff>
      <xdr:row>24</xdr:row>
      <xdr:rowOff>364398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393BF95F-2301-4DBC-AE84-9B2D940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179" y="9463223"/>
          <a:ext cx="1356279" cy="317318"/>
        </a:xfrm>
        <a:prstGeom prst="rect">
          <a:avLst/>
        </a:prstGeom>
      </xdr:spPr>
    </xdr:pic>
    <xdr:clientData/>
  </xdr:twoCellAnchor>
  <xdr:twoCellAnchor editAs="oneCell">
    <xdr:from>
      <xdr:col>1</xdr:col>
      <xdr:colOff>2391591</xdr:colOff>
      <xdr:row>24</xdr:row>
      <xdr:rowOff>27214</xdr:rowOff>
    </xdr:from>
    <xdr:to>
      <xdr:col>1</xdr:col>
      <xdr:colOff>4040095</xdr:colOff>
      <xdr:row>25</xdr:row>
      <xdr:rowOff>16329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33D4BF0C-7C28-4032-B9B3-E26A46E4F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48198" y="9443357"/>
          <a:ext cx="1648504" cy="418556"/>
        </a:xfrm>
        <a:prstGeom prst="rect">
          <a:avLst/>
        </a:prstGeom>
      </xdr:spPr>
    </xdr:pic>
    <xdr:clientData/>
  </xdr:twoCellAnchor>
  <xdr:twoCellAnchor editAs="oneCell">
    <xdr:from>
      <xdr:col>1</xdr:col>
      <xdr:colOff>355691</xdr:colOff>
      <xdr:row>34</xdr:row>
      <xdr:rowOff>54428</xdr:rowOff>
    </xdr:from>
    <xdr:to>
      <xdr:col>1</xdr:col>
      <xdr:colOff>1811927</xdr:colOff>
      <xdr:row>34</xdr:row>
      <xdr:rowOff>402497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83138387-9BB2-4927-9A3B-C63E7B8B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298" y="13688785"/>
          <a:ext cx="1465761" cy="348069"/>
        </a:xfrm>
        <a:prstGeom prst="rect">
          <a:avLst/>
        </a:prstGeom>
      </xdr:spPr>
    </xdr:pic>
    <xdr:clientData/>
  </xdr:twoCellAnchor>
  <xdr:twoCellAnchor editAs="oneCell">
    <xdr:from>
      <xdr:col>1</xdr:col>
      <xdr:colOff>2414995</xdr:colOff>
      <xdr:row>33</xdr:row>
      <xdr:rowOff>419916</xdr:rowOff>
    </xdr:from>
    <xdr:to>
      <xdr:col>1</xdr:col>
      <xdr:colOff>4055879</xdr:colOff>
      <xdr:row>34</xdr:row>
      <xdr:rowOff>403316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F081F242-1654-4871-81E6-8DCB06C91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71602" y="13632452"/>
          <a:ext cx="1652314" cy="414746"/>
        </a:xfrm>
        <a:prstGeom prst="rect">
          <a:avLst/>
        </a:prstGeom>
      </xdr:spPr>
    </xdr:pic>
    <xdr:clientData/>
  </xdr:twoCellAnchor>
  <xdr:twoCellAnchor editAs="oneCell">
    <xdr:from>
      <xdr:col>5</xdr:col>
      <xdr:colOff>709475</xdr:colOff>
      <xdr:row>1</xdr:row>
      <xdr:rowOff>73752</xdr:rowOff>
    </xdr:from>
    <xdr:to>
      <xdr:col>6</xdr:col>
      <xdr:colOff>1008540</xdr:colOff>
      <xdr:row>3</xdr:row>
      <xdr:rowOff>95796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D7A30DE6-34D5-4B94-884C-2F69FC772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989796" y="291466"/>
          <a:ext cx="1918315" cy="477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5FE04-9CC0-4D4F-8FC7-1C0EA8391296}">
  <sheetPr>
    <pageSetUpPr fitToPage="1"/>
  </sheetPr>
  <dimension ref="A4:I22"/>
  <sheetViews>
    <sheetView workbookViewId="0">
      <selection activeCell="K9" sqref="K9"/>
    </sheetView>
  </sheetViews>
  <sheetFormatPr defaultRowHeight="17.399999999999999"/>
  <cols>
    <col min="9" max="9" width="10.5" customWidth="1"/>
  </cols>
  <sheetData>
    <row r="4" spans="1:9">
      <c r="A4" s="132" t="s">
        <v>105</v>
      </c>
      <c r="B4" s="132"/>
      <c r="C4" s="132"/>
      <c r="D4" s="132"/>
      <c r="E4" s="132"/>
      <c r="F4" s="132"/>
      <c r="G4" s="132"/>
      <c r="H4" s="132"/>
      <c r="I4" s="70"/>
    </row>
    <row r="5" spans="1:9">
      <c r="A5" s="132"/>
      <c r="B5" s="132"/>
      <c r="C5" s="132"/>
      <c r="D5" s="132"/>
      <c r="E5" s="132"/>
      <c r="F5" s="132"/>
      <c r="G5" s="132"/>
      <c r="H5" s="132"/>
      <c r="I5" s="70"/>
    </row>
    <row r="6" spans="1:9" ht="19.8" customHeight="1">
      <c r="A6" s="133" t="s">
        <v>78</v>
      </c>
      <c r="B6" s="133"/>
      <c r="C6" s="133"/>
      <c r="D6" s="133"/>
      <c r="E6" s="133"/>
      <c r="F6" s="133"/>
      <c r="G6" s="133"/>
      <c r="H6" s="133"/>
      <c r="I6" s="133"/>
    </row>
    <row r="7" spans="1:9" ht="19.8" customHeight="1">
      <c r="A7" s="137"/>
      <c r="B7" s="137"/>
      <c r="C7" s="137"/>
      <c r="D7" s="137"/>
      <c r="E7" s="137"/>
      <c r="F7" s="137"/>
      <c r="G7" s="137"/>
      <c r="H7" s="137"/>
      <c r="I7" s="137"/>
    </row>
    <row r="8" spans="1:9" ht="19.8" customHeight="1">
      <c r="A8" s="134" t="s">
        <v>79</v>
      </c>
      <c r="B8" s="134"/>
      <c r="C8" s="134"/>
      <c r="D8" s="134"/>
      <c r="E8" s="134"/>
      <c r="F8" s="134"/>
      <c r="G8" s="134"/>
      <c r="H8" s="134"/>
      <c r="I8" s="134"/>
    </row>
    <row r="9" spans="1:9" ht="19.8" customHeight="1">
      <c r="A9" s="134" t="s">
        <v>86</v>
      </c>
      <c r="B9" s="134"/>
      <c r="C9" s="134"/>
      <c r="D9" s="134"/>
      <c r="E9" s="134"/>
      <c r="F9" s="134"/>
      <c r="G9" s="134"/>
      <c r="H9" s="134"/>
      <c r="I9" s="134"/>
    </row>
    <row r="10" spans="1:9" ht="19.8" customHeight="1">
      <c r="A10" s="134" t="s">
        <v>87</v>
      </c>
      <c r="B10" s="134"/>
      <c r="C10" s="134"/>
      <c r="D10" s="134"/>
      <c r="E10" s="134"/>
      <c r="F10" s="134"/>
      <c r="G10" s="134"/>
      <c r="H10" s="134"/>
      <c r="I10" s="134"/>
    </row>
    <row r="11" spans="1:9" ht="19.8" customHeight="1">
      <c r="A11" s="134" t="s">
        <v>88</v>
      </c>
      <c r="B11" s="134"/>
      <c r="C11" s="134"/>
      <c r="D11" s="134"/>
      <c r="E11" s="134"/>
      <c r="F11" s="134"/>
      <c r="G11" s="134"/>
      <c r="H11" s="134"/>
      <c r="I11" s="134"/>
    </row>
    <row r="12" spans="1:9" ht="19.8" customHeight="1">
      <c r="A12" s="72"/>
      <c r="B12" s="72"/>
      <c r="C12" s="72"/>
      <c r="D12" s="72"/>
      <c r="E12" s="72"/>
      <c r="F12" s="72"/>
      <c r="G12" s="72"/>
      <c r="H12" s="72"/>
      <c r="I12" s="72"/>
    </row>
    <row r="13" spans="1:9" ht="19.8" customHeight="1">
      <c r="A13" s="134" t="s">
        <v>82</v>
      </c>
      <c r="B13" s="134"/>
      <c r="C13" s="134"/>
      <c r="D13" s="134"/>
      <c r="E13" s="134"/>
      <c r="F13" s="134"/>
      <c r="G13" s="134"/>
      <c r="H13" s="134"/>
      <c r="I13" s="134"/>
    </row>
    <row r="14" spans="1:9" ht="19.8" customHeight="1">
      <c r="A14" s="134" t="s">
        <v>83</v>
      </c>
      <c r="B14" s="134"/>
      <c r="C14" s="134"/>
      <c r="D14" s="134"/>
      <c r="E14" s="134"/>
      <c r="F14" s="134"/>
      <c r="G14" s="134"/>
      <c r="H14" s="134"/>
      <c r="I14" s="134"/>
    </row>
    <row r="15" spans="1:9" ht="19.8" customHeight="1">
      <c r="A15" s="134" t="s">
        <v>89</v>
      </c>
      <c r="B15" s="134"/>
      <c r="C15" s="134"/>
      <c r="D15" s="134"/>
      <c r="E15" s="134"/>
      <c r="F15" s="134"/>
      <c r="G15" s="134"/>
      <c r="H15" s="134"/>
      <c r="I15" s="134"/>
    </row>
    <row r="16" spans="1:9" ht="19.8" customHeight="1">
      <c r="A16" s="134" t="s">
        <v>90</v>
      </c>
      <c r="B16" s="134"/>
      <c r="C16" s="134"/>
      <c r="D16" s="134"/>
      <c r="E16" s="134"/>
      <c r="F16" s="134"/>
      <c r="G16" s="134"/>
      <c r="H16" s="134"/>
      <c r="I16" s="134"/>
    </row>
    <row r="17" spans="1:9" ht="19.8" customHeight="1">
      <c r="A17" s="72"/>
      <c r="B17" s="72"/>
      <c r="C17" s="72"/>
      <c r="D17" s="72"/>
      <c r="E17" s="72"/>
      <c r="F17" s="72"/>
      <c r="G17" s="72"/>
      <c r="H17" s="72"/>
      <c r="I17" s="72"/>
    </row>
    <row r="18" spans="1:9" ht="19.8" customHeight="1">
      <c r="A18" s="134" t="s">
        <v>80</v>
      </c>
      <c r="B18" s="134"/>
      <c r="C18" s="134"/>
      <c r="D18" s="134"/>
      <c r="E18" s="134"/>
      <c r="F18" s="134"/>
      <c r="G18" s="134"/>
      <c r="H18" s="134"/>
      <c r="I18" s="72"/>
    </row>
    <row r="19" spans="1:9" ht="19.8" customHeight="1">
      <c r="A19" s="134" t="s">
        <v>81</v>
      </c>
      <c r="B19" s="134"/>
      <c r="C19" s="134"/>
      <c r="D19" s="134"/>
      <c r="E19" s="134"/>
      <c r="F19" s="134"/>
      <c r="G19" s="134"/>
      <c r="H19" s="72"/>
      <c r="I19" s="72"/>
    </row>
    <row r="20" spans="1:9" ht="19.8" customHeight="1">
      <c r="A20" s="138" t="s">
        <v>84</v>
      </c>
      <c r="B20" s="138"/>
      <c r="C20" s="138"/>
      <c r="D20" s="138"/>
      <c r="E20" s="138"/>
      <c r="F20" s="138"/>
      <c r="G20" s="138"/>
      <c r="H20" s="72"/>
      <c r="I20" s="72"/>
    </row>
    <row r="21" spans="1:9" ht="19.8" customHeight="1">
      <c r="A21" s="134" t="s">
        <v>85</v>
      </c>
      <c r="B21" s="134"/>
      <c r="C21" s="134"/>
      <c r="D21" s="134"/>
      <c r="E21" s="134"/>
      <c r="F21" s="134"/>
      <c r="G21" s="134"/>
      <c r="H21" s="72"/>
      <c r="I21" s="72"/>
    </row>
    <row r="22" spans="1:9" ht="19.8" customHeight="1">
      <c r="A22" s="135"/>
      <c r="B22" s="136"/>
      <c r="C22" s="136"/>
      <c r="D22" s="136"/>
      <c r="E22" s="136"/>
      <c r="F22" s="136"/>
      <c r="G22" s="136"/>
      <c r="H22" s="71"/>
      <c r="I22" s="71"/>
    </row>
  </sheetData>
  <mergeCells count="16">
    <mergeCell ref="A21:G21"/>
    <mergeCell ref="A22:G22"/>
    <mergeCell ref="A7:I7"/>
    <mergeCell ref="A13:I13"/>
    <mergeCell ref="A14:I14"/>
    <mergeCell ref="A20:G20"/>
    <mergeCell ref="A15:I15"/>
    <mergeCell ref="A16:I16"/>
    <mergeCell ref="A19:G19"/>
    <mergeCell ref="A18:H18"/>
    <mergeCell ref="A11:I11"/>
    <mergeCell ref="A4:H5"/>
    <mergeCell ref="A6:I6"/>
    <mergeCell ref="A8:I8"/>
    <mergeCell ref="A9:I9"/>
    <mergeCell ref="A10:I10"/>
  </mergeCells>
  <phoneticPr fontId="3" type="noConversion"/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C3D0-DC91-48BE-95A4-2534A20198A6}">
  <sheetPr>
    <pageSetUpPr fitToPage="1"/>
  </sheetPr>
  <dimension ref="A1:I79"/>
  <sheetViews>
    <sheetView tabSelected="1" topLeftCell="A15" zoomScale="70" zoomScaleNormal="70" workbookViewId="0">
      <selection activeCell="F29" sqref="F29"/>
    </sheetView>
  </sheetViews>
  <sheetFormatPr defaultRowHeight="17.399999999999999"/>
  <cols>
    <col min="1" max="1" width="15.296875" customWidth="1"/>
    <col min="2" max="2" width="57.19921875" customWidth="1"/>
    <col min="3" max="3" width="28.59765625" customWidth="1"/>
    <col min="4" max="4" width="23.296875" customWidth="1"/>
    <col min="5" max="5" width="23.69921875" customWidth="1"/>
    <col min="6" max="6" width="21.19921875" customWidth="1"/>
    <col min="7" max="7" width="22.69921875" customWidth="1"/>
    <col min="8" max="8" width="26.796875" customWidth="1"/>
    <col min="9" max="9" width="1.8984375" customWidth="1"/>
  </cols>
  <sheetData>
    <row r="1" spans="1:8">
      <c r="A1" s="185" t="s">
        <v>97</v>
      </c>
      <c r="B1" s="186"/>
      <c r="C1" s="186"/>
      <c r="D1" s="186"/>
      <c r="E1" s="191"/>
      <c r="F1" s="192"/>
      <c r="G1" s="192"/>
      <c r="H1" s="1"/>
    </row>
    <row r="2" spans="1:8">
      <c r="A2" s="187"/>
      <c r="B2" s="188"/>
      <c r="C2" s="188"/>
      <c r="D2" s="188"/>
      <c r="E2" s="193"/>
      <c r="F2" s="193"/>
      <c r="G2" s="193"/>
      <c r="H2" s="3"/>
    </row>
    <row r="3" spans="1:8" ht="19.2">
      <c r="A3" s="187"/>
      <c r="B3" s="188"/>
      <c r="C3" s="188"/>
      <c r="D3" s="188"/>
      <c r="E3" s="4"/>
      <c r="F3" s="4"/>
      <c r="G3" s="4"/>
      <c r="H3" s="202"/>
    </row>
    <row r="4" spans="1:8" ht="19.2">
      <c r="A4" s="187"/>
      <c r="B4" s="188"/>
      <c r="C4" s="188"/>
      <c r="D4" s="188"/>
      <c r="E4" s="5"/>
      <c r="F4" s="6"/>
      <c r="G4" s="6"/>
      <c r="H4" s="203"/>
    </row>
    <row r="5" spans="1:8" ht="19.2">
      <c r="A5" s="187"/>
      <c r="B5" s="188"/>
      <c r="C5" s="188"/>
      <c r="D5" s="188"/>
      <c r="E5" s="7" t="s">
        <v>47</v>
      </c>
      <c r="F5" s="6"/>
      <c r="G5" s="6"/>
      <c r="H5" s="203"/>
    </row>
    <row r="6" spans="1:8" ht="19.8" thickBot="1">
      <c r="A6" s="189"/>
      <c r="B6" s="190"/>
      <c r="C6" s="190"/>
      <c r="D6" s="190"/>
      <c r="E6" s="8" t="s">
        <v>49</v>
      </c>
      <c r="F6" s="9" t="s">
        <v>48</v>
      </c>
      <c r="G6" s="9" t="s">
        <v>50</v>
      </c>
      <c r="H6" s="10"/>
    </row>
    <row r="7" spans="1:8" ht="30">
      <c r="A7" s="2"/>
      <c r="B7" s="2"/>
      <c r="C7" s="2"/>
      <c r="D7" s="2"/>
      <c r="E7" s="11"/>
      <c r="F7" s="12"/>
      <c r="G7" s="12"/>
      <c r="H7" s="12"/>
    </row>
    <row r="8" spans="1:8" ht="30.6" thickBot="1">
      <c r="A8" s="13" t="s">
        <v>0</v>
      </c>
      <c r="B8" s="152" t="s">
        <v>51</v>
      </c>
      <c r="C8" s="152"/>
      <c r="D8" s="15"/>
      <c r="E8" s="16" t="s">
        <v>1</v>
      </c>
      <c r="F8" s="153">
        <f>H45</f>
        <v>0</v>
      </c>
      <c r="G8" s="153"/>
      <c r="H8" s="17" t="s">
        <v>2</v>
      </c>
    </row>
    <row r="9" spans="1:8" ht="31.2" thickTop="1" thickBot="1">
      <c r="A9" s="13"/>
      <c r="B9" s="14"/>
      <c r="C9" s="14"/>
      <c r="D9" s="15"/>
      <c r="E9" s="18"/>
      <c r="F9" s="19"/>
      <c r="G9" s="19"/>
      <c r="H9" s="20"/>
    </row>
    <row r="10" spans="1:8" ht="25.8" thickBot="1">
      <c r="A10" s="162" t="s">
        <v>76</v>
      </c>
      <c r="B10" s="163"/>
      <c r="C10" s="163"/>
      <c r="D10" s="163"/>
      <c r="E10" s="163"/>
      <c r="F10" s="163"/>
      <c r="G10" s="163"/>
      <c r="H10" s="164"/>
    </row>
    <row r="11" spans="1:8" ht="57" customHeight="1" thickTop="1">
      <c r="A11" s="56" t="s">
        <v>77</v>
      </c>
      <c r="B11" s="167"/>
      <c r="C11" s="168"/>
      <c r="D11" s="169"/>
      <c r="E11" s="59" t="s">
        <v>3</v>
      </c>
      <c r="F11" s="61"/>
      <c r="G11" s="59" t="s">
        <v>4</v>
      </c>
      <c r="H11" s="62"/>
    </row>
    <row r="12" spans="1:8" ht="57" customHeight="1">
      <c r="A12" s="57" t="s">
        <v>5</v>
      </c>
      <c r="B12" s="21"/>
      <c r="C12" s="67" t="s">
        <v>6</v>
      </c>
      <c r="D12" s="22"/>
      <c r="E12" s="59" t="s">
        <v>7</v>
      </c>
      <c r="F12" s="63"/>
      <c r="G12" s="59" t="s">
        <v>8</v>
      </c>
      <c r="H12" s="64"/>
    </row>
    <row r="13" spans="1:8" ht="57" customHeight="1">
      <c r="A13" s="57" t="s">
        <v>9</v>
      </c>
      <c r="B13" s="170"/>
      <c r="C13" s="171"/>
      <c r="D13" s="172"/>
      <c r="E13" s="59" t="s">
        <v>10</v>
      </c>
      <c r="F13" s="65"/>
      <c r="G13" s="59" t="s">
        <v>11</v>
      </c>
      <c r="H13" s="66"/>
    </row>
    <row r="14" spans="1:8" ht="38.4" customHeight="1" thickBot="1">
      <c r="A14" s="58" t="s">
        <v>12</v>
      </c>
      <c r="B14" s="173" t="s">
        <v>13</v>
      </c>
      <c r="C14" s="174"/>
      <c r="D14" s="175"/>
      <c r="E14" s="60" t="s">
        <v>14</v>
      </c>
      <c r="F14" s="176" t="s">
        <v>75</v>
      </c>
      <c r="G14" s="177"/>
      <c r="H14" s="178"/>
    </row>
    <row r="15" spans="1:8" ht="30">
      <c r="A15" s="25"/>
      <c r="B15" s="23"/>
      <c r="C15" s="24"/>
      <c r="D15" s="24"/>
      <c r="E15" s="24"/>
      <c r="F15" s="24"/>
      <c r="G15" s="24"/>
      <c r="H15" s="24"/>
    </row>
    <row r="16" spans="1:8" ht="21">
      <c r="A16" s="68"/>
      <c r="B16" s="198" t="s">
        <v>16</v>
      </c>
      <c r="C16" s="198"/>
      <c r="D16" s="198"/>
      <c r="E16" s="198"/>
      <c r="F16" s="198"/>
      <c r="G16" s="198"/>
      <c r="H16" s="198"/>
    </row>
    <row r="17" spans="1:9" ht="21.6" thickBot="1">
      <c r="A17" s="199" t="s">
        <v>44</v>
      </c>
      <c r="B17" s="199"/>
      <c r="C17" s="199"/>
      <c r="D17" s="199"/>
      <c r="E17" s="199"/>
      <c r="F17" s="199"/>
      <c r="G17" s="199"/>
      <c r="H17" s="199"/>
    </row>
    <row r="18" spans="1:9" ht="30.6" thickBot="1">
      <c r="A18" s="120" t="s">
        <v>106</v>
      </c>
      <c r="B18" s="121" t="s">
        <v>17</v>
      </c>
      <c r="C18" s="122" t="s">
        <v>18</v>
      </c>
      <c r="D18" s="200" t="s">
        <v>19</v>
      </c>
      <c r="E18" s="201"/>
      <c r="F18" s="123" t="s">
        <v>20</v>
      </c>
      <c r="G18" s="124" t="s">
        <v>21</v>
      </c>
      <c r="H18" s="125" t="s">
        <v>22</v>
      </c>
      <c r="I18" s="126"/>
    </row>
    <row r="19" spans="1:9" ht="33" customHeight="1" thickTop="1" thickBot="1">
      <c r="A19" s="129">
        <v>1</v>
      </c>
      <c r="B19" s="113" t="s">
        <v>95</v>
      </c>
      <c r="C19" s="117" t="s">
        <v>23</v>
      </c>
      <c r="D19" s="243" t="s">
        <v>107</v>
      </c>
      <c r="E19" s="244"/>
      <c r="F19" s="119">
        <v>0</v>
      </c>
      <c r="G19" s="114">
        <v>570000</v>
      </c>
      <c r="H19" s="115">
        <f>F19*G19</f>
        <v>0</v>
      </c>
    </row>
    <row r="20" spans="1:9" ht="33" customHeight="1" thickTop="1" thickBot="1">
      <c r="A20" s="130"/>
      <c r="B20" s="78" t="s">
        <v>55</v>
      </c>
      <c r="C20" s="118" t="s">
        <v>92</v>
      </c>
      <c r="D20" s="179" t="s">
        <v>37</v>
      </c>
      <c r="E20" s="180"/>
      <c r="F20" s="27" t="s">
        <v>15</v>
      </c>
      <c r="G20" s="26"/>
      <c r="H20" s="86" t="s">
        <v>15</v>
      </c>
    </row>
    <row r="21" spans="1:9" ht="33" customHeight="1" thickTop="1" thickBot="1">
      <c r="A21" s="69"/>
      <c r="B21" s="78"/>
      <c r="C21" s="87"/>
      <c r="D21" s="179" t="s">
        <v>109</v>
      </c>
      <c r="E21" s="180"/>
      <c r="F21" s="27"/>
      <c r="G21" s="26"/>
      <c r="H21" s="86"/>
    </row>
    <row r="22" spans="1:9" ht="33" customHeight="1" thickTop="1" thickBot="1">
      <c r="A22" s="69"/>
      <c r="B22" s="79" t="s">
        <v>15</v>
      </c>
      <c r="C22" s="88"/>
      <c r="D22" s="247" t="s">
        <v>91</v>
      </c>
      <c r="E22" s="248"/>
      <c r="F22" s="27" t="s">
        <v>15</v>
      </c>
      <c r="G22" s="28" t="s">
        <v>15</v>
      </c>
      <c r="H22" s="89" t="s">
        <v>15</v>
      </c>
    </row>
    <row r="23" spans="1:9" ht="33" customHeight="1" thickTop="1" thickBot="1">
      <c r="A23" s="69"/>
      <c r="B23" s="79"/>
      <c r="C23" s="88"/>
      <c r="D23" s="179" t="s">
        <v>24</v>
      </c>
      <c r="E23" s="180"/>
      <c r="F23" s="27" t="s">
        <v>15</v>
      </c>
      <c r="G23" s="28" t="s">
        <v>15</v>
      </c>
      <c r="H23" s="89" t="s">
        <v>15</v>
      </c>
    </row>
    <row r="24" spans="1:9" ht="33" customHeight="1" thickTop="1" thickBot="1">
      <c r="A24" s="69"/>
      <c r="B24" s="80"/>
      <c r="C24" s="88"/>
      <c r="D24" s="165" t="s">
        <v>15</v>
      </c>
      <c r="E24" s="166"/>
      <c r="F24" s="27"/>
      <c r="G24" s="28"/>
      <c r="H24" s="89"/>
    </row>
    <row r="25" spans="1:9" ht="33" customHeight="1" thickTop="1" thickBot="1">
      <c r="A25" s="69"/>
      <c r="B25" s="81" t="s">
        <v>15</v>
      </c>
      <c r="C25" s="90" t="s">
        <v>15</v>
      </c>
      <c r="D25" s="156" t="s">
        <v>25</v>
      </c>
      <c r="E25" s="157"/>
      <c r="F25" s="29" t="s">
        <v>25</v>
      </c>
      <c r="G25" s="30" t="s">
        <v>25</v>
      </c>
      <c r="H25" s="91" t="s">
        <v>25</v>
      </c>
    </row>
    <row r="26" spans="1:9" ht="33" customHeight="1" thickTop="1" thickBot="1">
      <c r="A26" s="69"/>
      <c r="B26" s="81"/>
      <c r="C26" s="92"/>
      <c r="D26" s="158"/>
      <c r="E26" s="159"/>
      <c r="F26" s="32"/>
      <c r="G26" s="33"/>
      <c r="H26" s="89"/>
    </row>
    <row r="27" spans="1:9" ht="33" customHeight="1" thickTop="1" thickBot="1">
      <c r="A27" s="112"/>
      <c r="B27" s="107" t="s">
        <v>99</v>
      </c>
      <c r="C27" s="93" t="s">
        <v>15</v>
      </c>
      <c r="D27" s="160" t="s">
        <v>15</v>
      </c>
      <c r="E27" s="161"/>
      <c r="F27" s="94" t="s">
        <v>15</v>
      </c>
      <c r="G27" s="95" t="s">
        <v>15</v>
      </c>
      <c r="H27" s="96" t="s">
        <v>15</v>
      </c>
    </row>
    <row r="28" spans="1:9" ht="33" customHeight="1" thickBot="1">
      <c r="A28" s="131">
        <v>2</v>
      </c>
      <c r="B28" s="111" t="s">
        <v>40</v>
      </c>
      <c r="C28" s="116" t="s">
        <v>23</v>
      </c>
      <c r="D28" s="245" t="s">
        <v>43</v>
      </c>
      <c r="E28" s="246"/>
      <c r="F28" s="99">
        <v>0</v>
      </c>
      <c r="G28" s="100">
        <v>820000</v>
      </c>
      <c r="H28" s="101">
        <f>F28*G28</f>
        <v>0</v>
      </c>
    </row>
    <row r="29" spans="1:9" ht="33" customHeight="1" thickTop="1" thickBot="1">
      <c r="A29" s="69"/>
      <c r="B29" s="78" t="s">
        <v>36</v>
      </c>
      <c r="C29" s="108" t="s">
        <v>39</v>
      </c>
      <c r="D29" s="154" t="s">
        <v>37</v>
      </c>
      <c r="E29" s="155"/>
      <c r="F29" s="34" t="s">
        <v>25</v>
      </c>
      <c r="G29" s="28"/>
      <c r="H29" s="89"/>
    </row>
    <row r="30" spans="1:9" ht="33" customHeight="1" thickTop="1" thickBot="1">
      <c r="A30" s="69"/>
      <c r="B30" s="82" t="s">
        <v>15</v>
      </c>
      <c r="C30" s="35" t="s">
        <v>15</v>
      </c>
      <c r="D30" s="154" t="s">
        <v>26</v>
      </c>
      <c r="E30" s="155"/>
      <c r="F30" s="36" t="s">
        <v>15</v>
      </c>
      <c r="G30" s="28"/>
      <c r="H30" s="89"/>
    </row>
    <row r="31" spans="1:9" ht="33" customHeight="1" thickTop="1" thickBot="1">
      <c r="A31" s="69"/>
      <c r="B31" s="82" t="s">
        <v>15</v>
      </c>
      <c r="C31" s="35" t="s">
        <v>15</v>
      </c>
      <c r="D31" s="249" t="s">
        <v>38</v>
      </c>
      <c r="E31" s="250"/>
      <c r="F31" s="36" t="s">
        <v>15</v>
      </c>
      <c r="G31" s="28"/>
      <c r="H31" s="89"/>
    </row>
    <row r="32" spans="1:9" ht="33" customHeight="1" thickTop="1" thickBot="1">
      <c r="A32" s="69"/>
      <c r="B32" s="82"/>
      <c r="C32" s="37"/>
      <c r="D32" s="154" t="s">
        <v>42</v>
      </c>
      <c r="E32" s="155"/>
      <c r="F32" s="36"/>
      <c r="G32" s="28"/>
      <c r="H32" s="89"/>
    </row>
    <row r="33" spans="1:8" ht="33" customHeight="1" thickTop="1" thickBot="1">
      <c r="A33" s="69"/>
      <c r="B33" s="82"/>
      <c r="C33" s="37"/>
      <c r="D33" s="194" t="s">
        <v>15</v>
      </c>
      <c r="E33" s="195"/>
      <c r="F33" s="36"/>
      <c r="G33" s="28" t="s">
        <v>25</v>
      </c>
      <c r="H33" s="89"/>
    </row>
    <row r="34" spans="1:8" ht="33" customHeight="1" thickTop="1" thickBot="1">
      <c r="A34" s="69"/>
      <c r="B34" s="82"/>
      <c r="C34" s="37"/>
      <c r="D34" s="196" t="s">
        <v>15</v>
      </c>
      <c r="E34" s="197"/>
      <c r="F34" s="36"/>
      <c r="G34" s="28"/>
      <c r="H34" s="89"/>
    </row>
    <row r="35" spans="1:8" ht="33" customHeight="1" thickTop="1" thickBot="1">
      <c r="A35" s="69"/>
      <c r="B35" s="82"/>
      <c r="C35" s="37"/>
      <c r="D35" s="183"/>
      <c r="E35" s="184"/>
      <c r="F35" s="36"/>
      <c r="G35" s="28"/>
      <c r="H35" s="89"/>
    </row>
    <row r="36" spans="1:8" ht="33" customHeight="1" thickTop="1" thickBot="1">
      <c r="A36" s="69"/>
      <c r="B36" s="106"/>
      <c r="C36" s="37"/>
      <c r="D36" s="73"/>
      <c r="E36" s="74"/>
      <c r="F36" s="36"/>
      <c r="G36" s="28"/>
      <c r="H36" s="89"/>
    </row>
    <row r="37" spans="1:8" ht="33" customHeight="1" thickTop="1" thickBot="1">
      <c r="A37" s="112"/>
      <c r="B37" s="102" t="s">
        <v>100</v>
      </c>
      <c r="C37" s="103"/>
      <c r="D37" s="181" t="s">
        <v>15</v>
      </c>
      <c r="E37" s="182"/>
      <c r="F37" s="104"/>
      <c r="G37" s="105"/>
      <c r="H37" s="96"/>
    </row>
    <row r="38" spans="1:8" ht="33" customHeight="1" thickBot="1">
      <c r="A38" s="131">
        <v>3</v>
      </c>
      <c r="B38" s="128" t="s">
        <v>98</v>
      </c>
      <c r="C38" s="110" t="s">
        <v>27</v>
      </c>
      <c r="D38" s="217" t="s">
        <v>41</v>
      </c>
      <c r="E38" s="218"/>
      <c r="F38" s="98">
        <v>0</v>
      </c>
      <c r="G38" s="84">
        <v>99000</v>
      </c>
      <c r="H38" s="85">
        <f>F38*G38</f>
        <v>0</v>
      </c>
    </row>
    <row r="39" spans="1:8" ht="33" customHeight="1" thickTop="1">
      <c r="A39" s="69"/>
      <c r="B39" s="109" t="s">
        <v>96</v>
      </c>
      <c r="C39" s="97"/>
      <c r="D39" s="239" t="s">
        <v>94</v>
      </c>
      <c r="E39" s="240"/>
      <c r="F39" s="75"/>
      <c r="G39" s="76" t="s">
        <v>93</v>
      </c>
      <c r="H39" s="31"/>
    </row>
    <row r="40" spans="1:8" ht="33" customHeight="1" thickBot="1">
      <c r="A40" s="69"/>
      <c r="B40" s="83"/>
      <c r="C40" s="37"/>
      <c r="D40" s="241"/>
      <c r="E40" s="242"/>
      <c r="F40" s="75"/>
      <c r="G40" s="76"/>
      <c r="H40" s="31"/>
    </row>
    <row r="41" spans="1:8" ht="33" customHeight="1" thickTop="1" thickBot="1">
      <c r="A41" s="69"/>
      <c r="B41" s="83"/>
      <c r="C41" s="37"/>
      <c r="D41" s="236" t="s">
        <v>101</v>
      </c>
      <c r="E41" s="237"/>
      <c r="F41" s="75"/>
      <c r="G41" s="76"/>
      <c r="H41" s="31"/>
    </row>
    <row r="42" spans="1:8" ht="33" customHeight="1" thickTop="1" thickBot="1">
      <c r="A42" s="69"/>
      <c r="B42" s="83"/>
      <c r="C42" s="37"/>
      <c r="D42" s="236" t="s">
        <v>102</v>
      </c>
      <c r="E42" s="238"/>
      <c r="F42" s="75"/>
      <c r="G42" s="76"/>
      <c r="H42" s="31"/>
    </row>
    <row r="43" spans="1:8" ht="33" customHeight="1" thickTop="1" thickBot="1">
      <c r="A43" s="69"/>
      <c r="B43" s="127"/>
      <c r="C43" s="37"/>
      <c r="D43" s="219"/>
      <c r="E43" s="220"/>
      <c r="F43" s="77"/>
      <c r="G43" s="76"/>
      <c r="H43" s="31"/>
    </row>
    <row r="44" spans="1:8" ht="33" customHeight="1" thickTop="1">
      <c r="A44" s="227" t="s">
        <v>28</v>
      </c>
      <c r="B44" s="228"/>
      <c r="C44" s="229"/>
      <c r="D44" s="229"/>
      <c r="E44" s="229"/>
      <c r="F44" s="229"/>
      <c r="G44" s="230"/>
      <c r="H44" s="38">
        <f>H19+H28+H38</f>
        <v>0</v>
      </c>
    </row>
    <row r="45" spans="1:8" ht="33" customHeight="1" thickBot="1">
      <c r="A45" s="231" t="s">
        <v>29</v>
      </c>
      <c r="B45" s="232"/>
      <c r="C45" s="232"/>
      <c r="D45" s="232"/>
      <c r="E45" s="232"/>
      <c r="F45" s="232"/>
      <c r="G45" s="233"/>
      <c r="H45" s="39">
        <f>H44*1.1</f>
        <v>0</v>
      </c>
    </row>
    <row r="46" spans="1:8" ht="34.200000000000003" customHeight="1" thickBot="1">
      <c r="A46" s="234" t="s">
        <v>108</v>
      </c>
      <c r="B46" s="235"/>
      <c r="C46" s="235"/>
      <c r="D46" s="235"/>
      <c r="E46" s="204" t="s">
        <v>30</v>
      </c>
      <c r="F46" s="204"/>
      <c r="G46" s="204"/>
      <c r="H46" s="204"/>
    </row>
    <row r="47" spans="1:8" ht="30" customHeight="1">
      <c r="A47" s="205" t="s">
        <v>31</v>
      </c>
      <c r="B47" s="206"/>
      <c r="C47" s="211" t="s">
        <v>52</v>
      </c>
      <c r="D47" s="212"/>
      <c r="E47" s="212"/>
      <c r="F47" s="212"/>
      <c r="G47" s="212"/>
      <c r="H47" s="213"/>
    </row>
    <row r="48" spans="1:8" ht="30" customHeight="1">
      <c r="A48" s="207"/>
      <c r="B48" s="208"/>
      <c r="C48" s="214" t="s">
        <v>46</v>
      </c>
      <c r="D48" s="215"/>
      <c r="E48" s="215"/>
      <c r="F48" s="215"/>
      <c r="G48" s="215"/>
      <c r="H48" s="216"/>
    </row>
    <row r="49" spans="1:8" ht="30" customHeight="1" thickBot="1">
      <c r="A49" s="207"/>
      <c r="B49" s="208"/>
      <c r="C49" s="221" t="s">
        <v>45</v>
      </c>
      <c r="D49" s="222"/>
      <c r="E49" s="222"/>
      <c r="F49" s="222"/>
      <c r="G49" s="222"/>
      <c r="H49" s="223"/>
    </row>
    <row r="50" spans="1:8" ht="30" customHeight="1" thickBot="1">
      <c r="A50" s="207"/>
      <c r="B50" s="208"/>
      <c r="C50" s="224" t="s">
        <v>103</v>
      </c>
      <c r="D50" s="225"/>
      <c r="E50" s="225"/>
      <c r="F50" s="225"/>
      <c r="G50" s="225"/>
      <c r="H50" s="226"/>
    </row>
    <row r="51" spans="1:8" ht="30" customHeight="1" thickBot="1">
      <c r="A51" s="209"/>
      <c r="B51" s="210"/>
      <c r="C51" s="221" t="s">
        <v>54</v>
      </c>
      <c r="D51" s="222"/>
      <c r="E51" s="222"/>
      <c r="F51" s="222"/>
      <c r="G51" s="222"/>
      <c r="H51" s="223"/>
    </row>
    <row r="52" spans="1:8" ht="34.200000000000003" customHeight="1">
      <c r="A52" s="40"/>
      <c r="B52" s="40"/>
      <c r="C52" s="41"/>
      <c r="D52" s="41"/>
      <c r="E52" s="41"/>
      <c r="F52" s="41"/>
      <c r="G52" s="41"/>
      <c r="H52" s="41"/>
    </row>
    <row r="53" spans="1:8" ht="34.200000000000003" customHeight="1">
      <c r="A53" s="148" t="s">
        <v>32</v>
      </c>
      <c r="B53" s="148"/>
      <c r="C53" s="148"/>
      <c r="D53" s="148"/>
      <c r="E53" s="148"/>
      <c r="F53" s="148"/>
      <c r="G53" s="148"/>
      <c r="H53" s="148"/>
    </row>
    <row r="54" spans="1:8" ht="34.200000000000003" customHeight="1">
      <c r="A54" s="148" t="s">
        <v>104</v>
      </c>
      <c r="B54" s="148"/>
      <c r="C54" s="148"/>
      <c r="D54" s="148"/>
      <c r="E54" s="148"/>
      <c r="F54" s="148"/>
      <c r="G54" s="148"/>
      <c r="H54" s="148"/>
    </row>
    <row r="55" spans="1:8" ht="34.200000000000003" customHeight="1">
      <c r="A55" s="148" t="s">
        <v>33</v>
      </c>
      <c r="B55" s="148"/>
      <c r="C55" s="148"/>
      <c r="D55" s="148"/>
      <c r="E55" s="148"/>
      <c r="F55" s="148"/>
      <c r="G55" s="148"/>
      <c r="H55" s="148"/>
    </row>
    <row r="56" spans="1:8" ht="34.200000000000003" customHeight="1">
      <c r="A56" s="148" t="s">
        <v>34</v>
      </c>
      <c r="B56" s="148"/>
      <c r="C56" s="148"/>
      <c r="D56" s="148"/>
      <c r="E56" s="148"/>
      <c r="F56" s="148"/>
      <c r="G56" s="148"/>
      <c r="H56" s="148"/>
    </row>
    <row r="57" spans="1:8" ht="30.6" thickBot="1">
      <c r="A57" s="42"/>
      <c r="B57" s="42"/>
      <c r="C57" s="42"/>
      <c r="D57" s="42"/>
      <c r="E57" s="42"/>
      <c r="F57" s="42"/>
      <c r="G57" s="42"/>
      <c r="H57" s="42"/>
    </row>
    <row r="58" spans="1:8" ht="36" customHeight="1">
      <c r="A58" s="149" t="s">
        <v>56</v>
      </c>
      <c r="B58" s="150"/>
      <c r="C58" s="150"/>
      <c r="D58" s="150"/>
      <c r="E58" s="150"/>
      <c r="F58" s="150"/>
      <c r="G58" s="150"/>
      <c r="H58" s="151"/>
    </row>
    <row r="59" spans="1:8" ht="36" customHeight="1">
      <c r="A59" s="43" t="s">
        <v>57</v>
      </c>
      <c r="B59" s="44"/>
      <c r="C59" s="44"/>
      <c r="D59" s="44"/>
      <c r="E59" s="44"/>
      <c r="F59" s="44"/>
      <c r="G59" s="44"/>
      <c r="H59" s="45"/>
    </row>
    <row r="60" spans="1:8" ht="36" customHeight="1">
      <c r="A60" s="46" t="s">
        <v>58</v>
      </c>
      <c r="B60" s="47" t="s">
        <v>59</v>
      </c>
      <c r="C60" s="47"/>
      <c r="D60" s="47"/>
      <c r="E60" s="47"/>
      <c r="F60" s="47"/>
      <c r="G60" s="48"/>
      <c r="H60" s="49"/>
    </row>
    <row r="61" spans="1:8" ht="36" customHeight="1">
      <c r="A61" s="139" t="s">
        <v>60</v>
      </c>
      <c r="B61" s="50" t="s">
        <v>61</v>
      </c>
      <c r="C61" s="44"/>
      <c r="D61" s="44"/>
      <c r="E61" s="44"/>
      <c r="F61" s="44"/>
      <c r="G61" s="44"/>
      <c r="H61" s="51"/>
    </row>
    <row r="62" spans="1:8" ht="36" customHeight="1">
      <c r="A62" s="140"/>
      <c r="B62" s="44" t="s">
        <v>62</v>
      </c>
      <c r="C62" s="44"/>
      <c r="D62" s="44"/>
      <c r="E62" s="44"/>
      <c r="F62" s="44"/>
      <c r="G62" s="44"/>
      <c r="H62" s="51"/>
    </row>
    <row r="63" spans="1:8" ht="36" customHeight="1">
      <c r="A63" s="140"/>
      <c r="B63" s="50" t="s">
        <v>63</v>
      </c>
      <c r="C63" s="44"/>
      <c r="D63" s="44"/>
      <c r="E63" s="44"/>
      <c r="F63" s="44"/>
      <c r="G63" s="44"/>
      <c r="H63" s="51"/>
    </row>
    <row r="64" spans="1:8" ht="36" customHeight="1">
      <c r="A64" s="140"/>
      <c r="B64" s="44" t="s">
        <v>64</v>
      </c>
      <c r="C64" s="44"/>
      <c r="D64" s="44"/>
      <c r="E64" s="44"/>
      <c r="F64" s="44"/>
      <c r="G64" s="50"/>
      <c r="H64" s="51"/>
    </row>
    <row r="65" spans="1:8" ht="36" customHeight="1">
      <c r="A65" s="140"/>
      <c r="B65" s="44" t="s">
        <v>65</v>
      </c>
      <c r="C65" s="44"/>
      <c r="D65" s="44"/>
      <c r="E65" s="44"/>
      <c r="F65" s="44"/>
      <c r="G65" s="50"/>
      <c r="H65" s="51"/>
    </row>
    <row r="66" spans="1:8" ht="36" customHeight="1">
      <c r="A66" s="140"/>
      <c r="B66" s="44" t="s">
        <v>66</v>
      </c>
      <c r="C66" s="44"/>
      <c r="D66" s="44"/>
      <c r="E66" s="44"/>
      <c r="F66" s="44"/>
      <c r="G66" s="44"/>
      <c r="H66" s="45"/>
    </row>
    <row r="67" spans="1:8" ht="36" customHeight="1">
      <c r="A67" s="140"/>
      <c r="B67" s="44"/>
      <c r="C67" s="44"/>
      <c r="D67" s="44"/>
      <c r="E67" s="44"/>
      <c r="F67" s="44"/>
      <c r="G67" s="44"/>
      <c r="H67" s="45"/>
    </row>
    <row r="68" spans="1:8" ht="36" customHeight="1">
      <c r="A68" s="140"/>
      <c r="B68" s="44" t="s">
        <v>67</v>
      </c>
      <c r="C68" s="44"/>
      <c r="D68" s="44"/>
      <c r="E68" s="44"/>
      <c r="F68" s="44"/>
      <c r="G68" s="44"/>
      <c r="H68" s="45"/>
    </row>
    <row r="69" spans="1:8" ht="36" customHeight="1">
      <c r="A69" s="140"/>
      <c r="B69" s="44" t="s">
        <v>68</v>
      </c>
      <c r="C69" s="44"/>
      <c r="D69" s="44"/>
      <c r="E69" s="44"/>
      <c r="F69" s="44"/>
      <c r="G69" s="44"/>
      <c r="H69" s="45"/>
    </row>
    <row r="70" spans="1:8" ht="36" customHeight="1">
      <c r="A70" s="140"/>
      <c r="B70" s="44" t="s">
        <v>69</v>
      </c>
      <c r="C70" s="44"/>
      <c r="D70" s="44"/>
      <c r="E70" s="44"/>
      <c r="F70" s="44"/>
      <c r="G70" s="44"/>
      <c r="H70" s="45"/>
    </row>
    <row r="71" spans="1:8" ht="36" customHeight="1">
      <c r="A71" s="140"/>
      <c r="B71" s="52" t="s">
        <v>70</v>
      </c>
      <c r="C71" s="44"/>
      <c r="D71" s="44"/>
      <c r="E71" s="44"/>
      <c r="F71" s="44"/>
      <c r="G71" s="44"/>
      <c r="H71" s="45"/>
    </row>
    <row r="72" spans="1:8" ht="36" customHeight="1">
      <c r="A72" s="140"/>
      <c r="B72" s="52"/>
      <c r="C72" s="44"/>
      <c r="D72" s="44"/>
      <c r="E72" s="44"/>
      <c r="F72" s="44"/>
      <c r="G72" s="44"/>
      <c r="H72" s="45"/>
    </row>
    <row r="73" spans="1:8" ht="36" customHeight="1">
      <c r="A73" s="140"/>
      <c r="B73" s="52" t="s">
        <v>71</v>
      </c>
      <c r="C73" s="44"/>
      <c r="D73" s="44"/>
      <c r="E73" s="44"/>
      <c r="F73" s="44"/>
      <c r="G73" s="44"/>
      <c r="H73" s="45"/>
    </row>
    <row r="74" spans="1:8" ht="36" customHeight="1">
      <c r="A74" s="140"/>
      <c r="B74" s="44" t="s">
        <v>72</v>
      </c>
      <c r="C74" s="44"/>
      <c r="D74" s="44"/>
      <c r="E74" s="44"/>
      <c r="F74" s="44"/>
      <c r="G74" s="44"/>
      <c r="H74" s="45"/>
    </row>
    <row r="75" spans="1:8" ht="36" customHeight="1">
      <c r="A75" s="141"/>
      <c r="B75" s="53" t="s">
        <v>73</v>
      </c>
      <c r="C75" s="53"/>
      <c r="D75" s="53"/>
      <c r="E75" s="53"/>
      <c r="F75" s="53"/>
      <c r="G75" s="53"/>
      <c r="H75" s="54"/>
    </row>
    <row r="76" spans="1:8" ht="36" customHeight="1">
      <c r="A76" s="55"/>
      <c r="B76" s="44"/>
      <c r="C76" s="44"/>
      <c r="D76" s="44"/>
      <c r="E76" s="44"/>
      <c r="F76" s="44"/>
      <c r="G76" s="44"/>
      <c r="H76" s="45"/>
    </row>
    <row r="77" spans="1:8" ht="36" customHeight="1">
      <c r="A77" s="142" t="s">
        <v>74</v>
      </c>
      <c r="B77" s="143"/>
      <c r="C77" s="143"/>
      <c r="D77" s="143"/>
      <c r="E77" s="143"/>
      <c r="F77" s="143"/>
      <c r="G77" s="143"/>
      <c r="H77" s="144"/>
    </row>
    <row r="78" spans="1:8" ht="36" customHeight="1">
      <c r="A78" s="142" t="s">
        <v>53</v>
      </c>
      <c r="B78" s="143"/>
      <c r="C78" s="143"/>
      <c r="D78" s="143"/>
      <c r="E78" s="143"/>
      <c r="F78" s="143"/>
      <c r="G78" s="143"/>
      <c r="H78" s="144"/>
    </row>
    <row r="79" spans="1:8" ht="36" customHeight="1" thickBot="1">
      <c r="A79" s="145" t="s">
        <v>35</v>
      </c>
      <c r="B79" s="146"/>
      <c r="C79" s="146"/>
      <c r="D79" s="146"/>
      <c r="E79" s="146"/>
      <c r="F79" s="146"/>
      <c r="G79" s="146"/>
      <c r="H79" s="147"/>
    </row>
  </sheetData>
  <mergeCells count="55">
    <mergeCell ref="E46:H46"/>
    <mergeCell ref="A47:B51"/>
    <mergeCell ref="C47:H47"/>
    <mergeCell ref="C48:H48"/>
    <mergeCell ref="D38:E38"/>
    <mergeCell ref="D41:E41"/>
    <mergeCell ref="D42:E42"/>
    <mergeCell ref="D43:E43"/>
    <mergeCell ref="D39:E40"/>
    <mergeCell ref="C49:H49"/>
    <mergeCell ref="C50:H50"/>
    <mergeCell ref="C51:H51"/>
    <mergeCell ref="A44:G44"/>
    <mergeCell ref="A45:G45"/>
    <mergeCell ref="A46:D46"/>
    <mergeCell ref="D37:E37"/>
    <mergeCell ref="D35:E35"/>
    <mergeCell ref="A1:D6"/>
    <mergeCell ref="E1:G2"/>
    <mergeCell ref="D32:E32"/>
    <mergeCell ref="D33:E33"/>
    <mergeCell ref="D34:E34"/>
    <mergeCell ref="B16:H16"/>
    <mergeCell ref="A17:H17"/>
    <mergeCell ref="D18:E18"/>
    <mergeCell ref="D19:E19"/>
    <mergeCell ref="D20:E20"/>
    <mergeCell ref="D22:E22"/>
    <mergeCell ref="D21:E21"/>
    <mergeCell ref="H3:H5"/>
    <mergeCell ref="B8:C8"/>
    <mergeCell ref="F8:G8"/>
    <mergeCell ref="D30:E30"/>
    <mergeCell ref="D31:E31"/>
    <mergeCell ref="D25:E25"/>
    <mergeCell ref="D26:E26"/>
    <mergeCell ref="D27:E27"/>
    <mergeCell ref="D28:E28"/>
    <mergeCell ref="D29:E29"/>
    <mergeCell ref="A10:H10"/>
    <mergeCell ref="D24:E24"/>
    <mergeCell ref="B11:D11"/>
    <mergeCell ref="B13:D13"/>
    <mergeCell ref="B14:D14"/>
    <mergeCell ref="F14:H14"/>
    <mergeCell ref="D23:E23"/>
    <mergeCell ref="A61:A75"/>
    <mergeCell ref="A77:H77"/>
    <mergeCell ref="A78:H78"/>
    <mergeCell ref="A79:H79"/>
    <mergeCell ref="A53:H53"/>
    <mergeCell ref="A54:H54"/>
    <mergeCell ref="A55:H55"/>
    <mergeCell ref="A56:H56"/>
    <mergeCell ref="A58:H58"/>
  </mergeCells>
  <phoneticPr fontId="3" type="noConversion"/>
  <pageMargins left="0.25" right="0.25" top="0.75" bottom="0.75" header="0.3" footer="0.3"/>
  <pageSetup paperSize="9" scale="41" fitToHeight="0" orientation="portrait" r:id="rId1"/>
  <rowBreaks count="1" manualBreakCount="1">
    <brk id="5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안내(DaaS)</vt:lpstr>
      <vt:lpstr>제품 신청서</vt:lpstr>
      <vt:lpstr>'제품 신청서'!Print_Area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유향주</dc:creator>
  <cp:lastModifiedBy>유향주</cp:lastModifiedBy>
  <cp:lastPrinted>2024-06-14T06:50:47Z</cp:lastPrinted>
  <dcterms:created xsi:type="dcterms:W3CDTF">2024-05-13T06:21:10Z</dcterms:created>
  <dcterms:modified xsi:type="dcterms:W3CDTF">2024-06-21T07:25:10Z</dcterms:modified>
</cp:coreProperties>
</file>